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730"/>
  <workbookPr defaultThemeVersion="124226"/>
  <mc:AlternateContent xmlns:mc="http://schemas.openxmlformats.org/markup-compatibility/2006">
    <mc:Choice Requires="x15">
      <x15ac:absPath xmlns:x15ac="http://schemas.microsoft.com/office/spreadsheetml/2010/11/ac" url="C:\Users\JIIA\Desktop\中原委員長(中小企業庁,覚書,個人情報)\20250520_中小企業税制\"/>
    </mc:Choice>
  </mc:AlternateContent>
  <xr:revisionPtr revIDLastSave="0" documentId="13_ncr:1_{AAF5C87E-BB3C-41CC-A7EB-B1C21E1CAC61}" xr6:coauthVersionLast="47" xr6:coauthVersionMax="47" xr10:uidLastSave="{00000000-0000-0000-0000-000000000000}"/>
  <bookViews>
    <workbookView xWindow="-108" yWindow="-108" windowWidth="23256" windowHeight="12576" xr2:uid="{00000000-000D-0000-FFFF-FFFF00000000}"/>
  </bookViews>
  <sheets>
    <sheet name="様式２ (2)" sheetId="8" r:id="rId1"/>
  </sheets>
  <definedNames>
    <definedName name="_xlnm.Print_Area" localSheetId="0">'様式２ (2)'!$A$1:$N$65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T62" i="8" l="1"/>
  <c r="P52" i="8"/>
  <c r="E32" i="8" l="1"/>
  <c r="E36" i="8"/>
  <c r="E40" i="8"/>
  <c r="Y61" i="8"/>
  <c r="V61" i="8"/>
  <c r="T61" i="8"/>
  <c r="E56" i="8"/>
  <c r="E55" i="8"/>
  <c r="I52" i="8"/>
  <c r="Q51" i="8"/>
  <c r="M51" i="8" s="1"/>
  <c r="I51" i="8"/>
  <c r="I49" i="8"/>
  <c r="I48" i="8"/>
  <c r="M47" i="8"/>
  <c r="I47" i="8"/>
  <c r="I45" i="8"/>
  <c r="R30" i="8"/>
  <c r="P29" i="8"/>
  <c r="L22" i="8"/>
  <c r="L25" i="8" s="1"/>
  <c r="K21" i="8"/>
  <c r="I21" i="8"/>
  <c r="I22" i="8" s="1"/>
  <c r="K18" i="8"/>
  <c r="I18" i="8"/>
  <c r="I19" i="8" s="1"/>
  <c r="D10" i="8"/>
  <c r="D9" i="8"/>
  <c r="H25" i="8" l="1"/>
  <c r="Q44" i="8"/>
  <c r="AA61" i="8"/>
  <c r="P54" i="8" s="1"/>
  <c r="G54" i="8" s="1"/>
</calcChain>
</file>

<file path=xl/sharedStrings.xml><?xml version="1.0" encoding="utf-8"?>
<sst xmlns="http://schemas.openxmlformats.org/spreadsheetml/2006/main" count="99" uniqueCount="76">
  <si>
    <t>一般社団法人　インターホン工業会　指定用紙</t>
    <rPh sb="0" eb="2">
      <t>イッパン</t>
    </rPh>
    <rPh sb="2" eb="4">
      <t>シャダン</t>
    </rPh>
    <rPh sb="4" eb="5">
      <t>ホウ</t>
    </rPh>
    <rPh sb="5" eb="6">
      <t>ジン</t>
    </rPh>
    <phoneticPr fontId="7"/>
  </si>
  <si>
    <t>下記の黄色い枠に
ご入力ください</t>
    <rPh sb="0" eb="2">
      <t>カキ</t>
    </rPh>
    <rPh sb="3" eb="5">
      <t>キイロ</t>
    </rPh>
    <rPh sb="6" eb="7">
      <t>ワク</t>
    </rPh>
    <rPh sb="10" eb="12">
      <t>ニュウリョク</t>
    </rPh>
    <phoneticPr fontId="7"/>
  </si>
  <si>
    <t>（様式２)</t>
    <rPh sb="1" eb="3">
      <t>ヨウシキ</t>
    </rPh>
    <phoneticPr fontId="7"/>
  </si>
  <si>
    <t>　設 備 の 名 称</t>
    <rPh sb="1" eb="2">
      <t>セツ</t>
    </rPh>
    <rPh sb="3" eb="4">
      <t>ソナエ</t>
    </rPh>
    <rPh sb="7" eb="8">
      <t>ナ</t>
    </rPh>
    <rPh sb="9" eb="10">
      <t>ショウ</t>
    </rPh>
    <phoneticPr fontId="1"/>
  </si>
  <si>
    <t>　設 備 型 式</t>
    <rPh sb="1" eb="2">
      <t>セツ</t>
    </rPh>
    <rPh sb="3" eb="4">
      <t>ソナエ</t>
    </rPh>
    <rPh sb="5" eb="6">
      <t>カタ</t>
    </rPh>
    <rPh sb="7" eb="8">
      <t>シキ</t>
    </rPh>
    <phoneticPr fontId="1"/>
  </si>
  <si>
    <t>設備メーカ（製造事業者）記入欄</t>
    <rPh sb="0" eb="2">
      <t>セツビ</t>
    </rPh>
    <rPh sb="6" eb="8">
      <t>セイゾウ</t>
    </rPh>
    <rPh sb="8" eb="11">
      <t>ジギョウシャ</t>
    </rPh>
    <rPh sb="12" eb="15">
      <t>キニュウラン</t>
    </rPh>
    <phoneticPr fontId="7"/>
  </si>
  <si>
    <t>証明者
チェック欄</t>
    <rPh sb="0" eb="3">
      <t>ショウメイシャ</t>
    </rPh>
    <rPh sb="8" eb="9">
      <t>ラン</t>
    </rPh>
    <phoneticPr fontId="7"/>
  </si>
  <si>
    <t>販売開始要件の確認</t>
    <rPh sb="0" eb="2">
      <t>ハンバイ</t>
    </rPh>
    <rPh sb="2" eb="4">
      <t>カイシ</t>
    </rPh>
    <rPh sb="4" eb="6">
      <t>ヨウケン</t>
    </rPh>
    <rPh sb="7" eb="9">
      <t>カクニン</t>
    </rPh>
    <phoneticPr fontId="7"/>
  </si>
  <si>
    <t>（選択して下さい）</t>
    <rPh sb="1" eb="3">
      <t>センタク</t>
    </rPh>
    <rPh sb="5" eb="6">
      <t>クダ</t>
    </rPh>
    <phoneticPr fontId="7"/>
  </si>
  <si>
    <t>参考：上記の②－①=</t>
    <rPh sb="0" eb="2">
      <t>サンコウ</t>
    </rPh>
    <rPh sb="3" eb="5">
      <t>ジョウキ</t>
    </rPh>
    <phoneticPr fontId="7"/>
  </si>
  <si>
    <t>生産性向上に該当するか</t>
    <rPh sb="0" eb="3">
      <t>セイサンセイ</t>
    </rPh>
    <rPh sb="3" eb="5">
      <t>コウジョウ</t>
    </rPh>
    <rPh sb="6" eb="8">
      <t>ガイトウ</t>
    </rPh>
    <phoneticPr fontId="7"/>
  </si>
  <si>
    <t>年平均：</t>
    <rPh sb="0" eb="3">
      <t>ネンヘイキン</t>
    </rPh>
    <phoneticPr fontId="7"/>
  </si>
  <si>
    <t>算出方法:</t>
    <rPh sb="0" eb="2">
      <t>サンシュツ</t>
    </rPh>
    <rPh sb="2" eb="4">
      <t>ホウホウ</t>
    </rPh>
    <phoneticPr fontId="7"/>
  </si>
  <si>
    <t>（自動計算）</t>
    <rPh sb="1" eb="3">
      <t>ジドウ</t>
    </rPh>
    <rPh sb="3" eb="5">
      <t>ケイサン</t>
    </rPh>
    <phoneticPr fontId="7"/>
  </si>
  <si>
    <t>年×100＝</t>
    <rPh sb="0" eb="1">
      <t>ネン</t>
    </rPh>
    <phoneticPr fontId="7"/>
  </si>
  <si>
    <t>低減</t>
    <rPh sb="0" eb="2">
      <t>テイゲン</t>
    </rPh>
    <phoneticPr fontId="7"/>
  </si>
  <si>
    <t>向上</t>
    <rPh sb="0" eb="2">
      <t>コウジョウ</t>
    </rPh>
    <phoneticPr fontId="7"/>
  </si>
  <si>
    <t>(販売開始年度）</t>
    <rPh sb="1" eb="3">
      <t>ハンバイ</t>
    </rPh>
    <rPh sb="3" eb="5">
      <t>カイシ</t>
    </rPh>
    <rPh sb="5" eb="7">
      <t>ネンド</t>
    </rPh>
    <phoneticPr fontId="7"/>
  </si>
  <si>
    <t>　①下記②③以外の場合　⇒　チェックリスト①を使用
　②当該設備が一代前モデルのソフトウエア組込型機械装置（中小企業者等が取得又は製作をするものに限る。）である場合
　　⇒　チェックリスト②を使用
　③当該設備がソフトウエア（中小企業者等が取得又は製作をするものに限る。）である場合　⇒　チェックリスト③を使用</t>
    <phoneticPr fontId="7"/>
  </si>
  <si>
    <t>整　理　番　号</t>
    <phoneticPr fontId="7"/>
  </si>
  <si>
    <t>様式１と同じ記載をしてください</t>
    <rPh sb="0" eb="2">
      <t>ヨウシキ</t>
    </rPh>
    <rPh sb="4" eb="5">
      <t>オナ</t>
    </rPh>
    <rPh sb="6" eb="8">
      <t>キサイ</t>
    </rPh>
    <phoneticPr fontId="1"/>
  </si>
  <si>
    <t>【チェックリスト】</t>
    <phoneticPr fontId="7"/>
  </si>
  <si>
    <t>当該設備の販売開始日が、取得日から一定期間に属する年度開始の日以後であること。</t>
    <phoneticPr fontId="7"/>
  </si>
  <si>
    <t>1．該当</t>
    <phoneticPr fontId="7"/>
  </si>
  <si>
    <t>2．非該当</t>
    <phoneticPr fontId="7"/>
  </si>
  <si>
    <t>年</t>
    <rPh sb="0" eb="1">
      <t>ネン</t>
    </rPh>
    <phoneticPr fontId="1"/>
  </si>
  <si>
    <t>月</t>
    <rPh sb="0" eb="1">
      <t>ツキ</t>
    </rPh>
    <phoneticPr fontId="1"/>
  </si>
  <si>
    <t>販売開始年月</t>
    <rPh sb="0" eb="2">
      <t>ハンバイ</t>
    </rPh>
    <rPh sb="2" eb="4">
      <t>カイシ</t>
    </rPh>
    <rPh sb="4" eb="6">
      <t>ネンゲツ</t>
    </rPh>
    <phoneticPr fontId="7"/>
  </si>
  <si>
    <t>：</t>
    <phoneticPr fontId="7"/>
  </si>
  <si>
    <t>①販売開始年度</t>
    <rPh sb="1" eb="3">
      <t>ハンバイ</t>
    </rPh>
    <rPh sb="3" eb="5">
      <t>カイシ</t>
    </rPh>
    <rPh sb="5" eb="7">
      <t>ネンド</t>
    </rPh>
    <phoneticPr fontId="1"/>
  </si>
  <si>
    <t>（※１）</t>
    <phoneticPr fontId="1"/>
  </si>
  <si>
    <t>取得等をする年月</t>
    <phoneticPr fontId="1"/>
  </si>
  <si>
    <t>:</t>
    <phoneticPr fontId="1"/>
  </si>
  <si>
    <t>②取得日を含む年</t>
    <rPh sb="3" eb="4">
      <t>ビ</t>
    </rPh>
    <rPh sb="5" eb="6">
      <t>フク</t>
    </rPh>
    <phoneticPr fontId="7"/>
  </si>
  <si>
    <t>当該設備の一代前モデルと比較して年平均１％以上の生産性向上を達成している。
（※３）比較すべき旧モデルが全くない場合には、記載不要。</t>
    <phoneticPr fontId="7"/>
  </si>
  <si>
    <t>＜指標数値＞※比較する指標の数値_単位を記入する</t>
    <rPh sb="1" eb="3">
      <t>シヒョウ</t>
    </rPh>
    <rPh sb="3" eb="5">
      <t>スウチ</t>
    </rPh>
    <rPh sb="7" eb="9">
      <t>ヒカク</t>
    </rPh>
    <rPh sb="11" eb="13">
      <t>シヒョウ</t>
    </rPh>
    <rPh sb="14" eb="16">
      <t>スウチ</t>
    </rPh>
    <rPh sb="17" eb="19">
      <t>タンイ</t>
    </rPh>
    <rPh sb="20" eb="22">
      <t>キニュウ</t>
    </rPh>
    <phoneticPr fontId="7"/>
  </si>
  <si>
    <t>〇一代前モデル：(型式名）</t>
    <rPh sb="9" eb="11">
      <t>カタシキ</t>
    </rPh>
    <rPh sb="11" eb="12">
      <t>メイ</t>
    </rPh>
    <phoneticPr fontId="1"/>
  </si>
  <si>
    <t>数値</t>
    <rPh sb="0" eb="2">
      <t>スウチ</t>
    </rPh>
    <phoneticPr fontId="1"/>
  </si>
  <si>
    <t>単位</t>
    <phoneticPr fontId="1"/>
  </si>
  <si>
    <t>(数値(単位))</t>
    <rPh sb="1" eb="3">
      <t>スウチ</t>
    </rPh>
    <rPh sb="4" eb="6">
      <t>タンイ</t>
    </rPh>
    <phoneticPr fontId="1"/>
  </si>
  <si>
    <t>年</t>
    <rPh sb="0" eb="1">
      <t>ネン</t>
    </rPh>
    <phoneticPr fontId="7"/>
  </si>
  <si>
    <t>〇当該モデル：(型式名）</t>
    <rPh sb="8" eb="10">
      <t>カタシキ</t>
    </rPh>
    <rPh sb="10" eb="11">
      <t>メイ</t>
    </rPh>
    <phoneticPr fontId="1"/>
  </si>
  <si>
    <t>&lt;生産性向上&gt;　※以下に数値と算出方法を記入する</t>
    <rPh sb="1" eb="4">
      <t>セイサンセイ</t>
    </rPh>
    <rPh sb="4" eb="6">
      <t>コウジョウ</t>
    </rPh>
    <rPh sb="9" eb="11">
      <t>イカ</t>
    </rPh>
    <rPh sb="12" eb="14">
      <t>スウチ</t>
    </rPh>
    <rPh sb="15" eb="17">
      <t>サンシュツ</t>
    </rPh>
    <rPh sb="17" eb="19">
      <t>ホウホウ</t>
    </rPh>
    <rPh sb="20" eb="22">
      <t>キニュウ</t>
    </rPh>
    <phoneticPr fontId="1"/>
  </si>
  <si>
    <t>　</t>
    <phoneticPr fontId="7"/>
  </si>
  <si>
    <t>％</t>
    <phoneticPr fontId="7"/>
  </si>
  <si>
    <t>%</t>
    <phoneticPr fontId="1"/>
  </si>
  <si>
    <t>該当要件への当非</t>
    <phoneticPr fontId="7"/>
  </si>
  <si>
    <t>（※１）販売開始年度はカタログや仕様書等で確認できる、合理的な時期とすること。
　　　　なお、年度とはその年の１月１日から１２月３１日までの期間をいう。
（※２）一定期間は、機械装置：１０年以内、工具：５年以内、器具備品：６年以内、建物附属設備：１４年以内
（※３）新製品であっても、同類の設備がある場合には比較すること。
　　　　比較する装置が全く無い場合は、類似商品が全くないことを事業経過等から明確に証明すること。
　　　　比較指標がなくとも、生産性等の仕様を示す資料は提出すること。</t>
    <phoneticPr fontId="7"/>
  </si>
  <si>
    <t>（</t>
    <phoneticPr fontId="7"/>
  </si>
  <si>
    <t>－</t>
    <phoneticPr fontId="7"/>
  </si>
  <si>
    <t>）</t>
    <phoneticPr fontId="7"/>
  </si>
  <si>
    <t>÷</t>
    <phoneticPr fontId="7"/>
  </si>
  <si>
    <t>設備の
概要</t>
    <rPh sb="0" eb="2">
      <t>セツビ</t>
    </rPh>
    <rPh sb="4" eb="6">
      <t>ガイヨウ</t>
    </rPh>
    <phoneticPr fontId="1"/>
  </si>
  <si>
    <t>単位時間当たり
　　　　　生産量</t>
    <rPh sb="0" eb="2">
      <t>タンイ</t>
    </rPh>
    <rPh sb="2" eb="4">
      <t>ジカン</t>
    </rPh>
    <rPh sb="4" eb="5">
      <t>ア</t>
    </rPh>
    <rPh sb="13" eb="16">
      <t>セイサンリョウ</t>
    </rPh>
    <phoneticPr fontId="7"/>
  </si>
  <si>
    <t>1.</t>
    <phoneticPr fontId="1"/>
  </si>
  <si>
    <t>2.</t>
    <phoneticPr fontId="1"/>
  </si>
  <si>
    <t>歩留まり率</t>
    <rPh sb="0" eb="2">
      <t>ブド</t>
    </rPh>
    <rPh sb="4" eb="5">
      <t>リツ</t>
    </rPh>
    <phoneticPr fontId="7"/>
  </si>
  <si>
    <t>3.</t>
    <phoneticPr fontId="1"/>
  </si>
  <si>
    <t>投入コスト削減率</t>
    <rPh sb="0" eb="2">
      <t>トウニュウ</t>
    </rPh>
    <rPh sb="5" eb="8">
      <t>サクゲンリツ</t>
    </rPh>
    <phoneticPr fontId="7"/>
  </si>
  <si>
    <r>
      <rPr>
        <u/>
        <sz val="12"/>
        <color indexed="8"/>
        <rFont val="ＭＳ 明朝"/>
        <family val="1"/>
        <charset val="128"/>
      </rPr>
      <t>②－①</t>
    </r>
    <r>
      <rPr>
        <sz val="12"/>
        <color indexed="8"/>
        <rFont val="ＭＳ 明朝"/>
        <family val="1"/>
        <charset val="128"/>
      </rPr>
      <t>が一定期間（※２）の要件内であること</t>
    </r>
    <phoneticPr fontId="7"/>
  </si>
  <si>
    <r>
      <rPr>
        <sz val="9"/>
        <color indexed="10"/>
        <rFont val="ＭＳ Ｐゴシック"/>
        <family val="3"/>
        <charset val="128"/>
      </rPr>
      <t>取得等をする</t>
    </r>
    <r>
      <rPr>
        <sz val="9"/>
        <color indexed="10"/>
        <rFont val="Arial"/>
        <family val="2"/>
      </rPr>
      <t>(</t>
    </r>
    <r>
      <rPr>
        <sz val="9"/>
        <color indexed="10"/>
        <rFont val="ＭＳ Ｐゴシック"/>
        <family val="3"/>
        <charset val="128"/>
      </rPr>
      <t>した年月：
数値のみ記入　</t>
    </r>
    <r>
      <rPr>
        <sz val="9"/>
        <color rgb="FFFF0000"/>
        <rFont val="Arial"/>
        <family val="3"/>
      </rPr>
      <t>2025</t>
    </r>
    <r>
      <rPr>
        <sz val="9"/>
        <color rgb="FFFF0000"/>
        <rFont val="ＭＳ ゴシック"/>
        <family val="3"/>
        <charset val="128"/>
      </rPr>
      <t>　</t>
    </r>
    <r>
      <rPr>
        <sz val="9"/>
        <color rgb="FFFF0000"/>
        <rFont val="Arial"/>
        <family val="3"/>
      </rPr>
      <t>4</t>
    </r>
    <rPh sb="13" eb="15">
      <t>スウチ</t>
    </rPh>
    <rPh sb="17" eb="19">
      <t>キニュウ</t>
    </rPh>
    <phoneticPr fontId="1"/>
  </si>
  <si>
    <r>
      <rPr>
        <sz val="10"/>
        <color rgb="FFFF0000"/>
        <rFont val="ＭＳ Ｐゴシック"/>
        <family val="3"/>
        <charset val="128"/>
      </rPr>
      <t>1．単位時間当たり生産量</t>
    </r>
    <r>
      <rPr>
        <sz val="8"/>
        <color indexed="10"/>
        <rFont val="ＭＳ 明朝"/>
        <family val="1"/>
        <charset val="128"/>
      </rPr>
      <t xml:space="preserve">
</t>
    </r>
    <r>
      <rPr>
        <sz val="9"/>
        <color indexed="10"/>
        <rFont val="ＭＳ 明朝"/>
        <family val="1"/>
        <charset val="128"/>
      </rPr>
      <t>（左の欄は選択、右の欄には指標内容を記載して下さい）</t>
    </r>
    <rPh sb="2" eb="6">
      <t>タンイジカン</t>
    </rPh>
    <rPh sb="6" eb="7">
      <t>ア</t>
    </rPh>
    <rPh sb="9" eb="12">
      <t>セイサンリョウ</t>
    </rPh>
    <rPh sb="14" eb="15">
      <t>ヒダリ</t>
    </rPh>
    <rPh sb="16" eb="17">
      <t>ラン</t>
    </rPh>
    <rPh sb="18" eb="20">
      <t>センタク</t>
    </rPh>
    <rPh sb="21" eb="22">
      <t>ミギ</t>
    </rPh>
    <rPh sb="23" eb="24">
      <t>ラン</t>
    </rPh>
    <rPh sb="26" eb="28">
      <t>シヒョウ</t>
    </rPh>
    <rPh sb="28" eb="30">
      <t>ナイヨウ</t>
    </rPh>
    <rPh sb="31" eb="33">
      <t>キサイ</t>
    </rPh>
    <rPh sb="35" eb="36">
      <t>クダ</t>
    </rPh>
    <phoneticPr fontId="7"/>
  </si>
  <si>
    <r>
      <rPr>
        <sz val="11"/>
        <color indexed="10"/>
        <rFont val="ＭＳ Ｐゴシック"/>
        <family val="3"/>
        <charset val="128"/>
      </rPr>
      <t>2．歩留まり率</t>
    </r>
    <r>
      <rPr>
        <sz val="8"/>
        <color indexed="10"/>
        <rFont val="ＭＳ 明朝"/>
        <family val="1"/>
        <charset val="128"/>
      </rPr>
      <t xml:space="preserve">
</t>
    </r>
    <r>
      <rPr>
        <sz val="9"/>
        <color indexed="10"/>
        <rFont val="ＭＳ 明朝"/>
        <family val="1"/>
        <charset val="128"/>
      </rPr>
      <t>（左の欄は選択、右の欄には指標内容を記載して下さい）</t>
    </r>
    <rPh sb="2" eb="4">
      <t>ブド</t>
    </rPh>
    <rPh sb="6" eb="7">
      <t>リツ</t>
    </rPh>
    <rPh sb="9" eb="10">
      <t>ヒダリ</t>
    </rPh>
    <rPh sb="11" eb="12">
      <t>ラン</t>
    </rPh>
    <rPh sb="13" eb="15">
      <t>センタク</t>
    </rPh>
    <rPh sb="16" eb="17">
      <t>ミギ</t>
    </rPh>
    <rPh sb="18" eb="19">
      <t>ラン</t>
    </rPh>
    <rPh sb="21" eb="23">
      <t>シヒョウ</t>
    </rPh>
    <rPh sb="23" eb="25">
      <t>ナイヨウ</t>
    </rPh>
    <rPh sb="26" eb="28">
      <t>キサイ</t>
    </rPh>
    <rPh sb="30" eb="31">
      <t>クダ</t>
    </rPh>
    <phoneticPr fontId="7"/>
  </si>
  <si>
    <r>
      <rPr>
        <sz val="11"/>
        <color indexed="10"/>
        <rFont val="ＭＳ Ｐゴシック"/>
        <family val="3"/>
        <charset val="128"/>
      </rPr>
      <t>3．投入コスト削減率</t>
    </r>
    <r>
      <rPr>
        <sz val="8"/>
        <color indexed="10"/>
        <rFont val="ＭＳ 明朝"/>
        <family val="1"/>
        <charset val="128"/>
      </rPr>
      <t xml:space="preserve">
</t>
    </r>
    <r>
      <rPr>
        <sz val="9"/>
        <color indexed="10"/>
        <rFont val="ＭＳ 明朝"/>
        <family val="1"/>
        <charset val="128"/>
      </rPr>
      <t>（左の欄は選択、右の欄には指標内容を記載して下さい）</t>
    </r>
    <rPh sb="2" eb="4">
      <t>トウニュウ</t>
    </rPh>
    <rPh sb="7" eb="10">
      <t>サクゲンリツ</t>
    </rPh>
    <rPh sb="12" eb="13">
      <t>ヒダリ</t>
    </rPh>
    <rPh sb="14" eb="15">
      <t>ラン</t>
    </rPh>
    <rPh sb="16" eb="18">
      <t>センタク</t>
    </rPh>
    <rPh sb="19" eb="20">
      <t>ミギ</t>
    </rPh>
    <rPh sb="21" eb="22">
      <t>ラン</t>
    </rPh>
    <rPh sb="24" eb="26">
      <t>シヒョウ</t>
    </rPh>
    <rPh sb="26" eb="28">
      <t>ナイヨウ</t>
    </rPh>
    <rPh sb="29" eb="31">
      <t>キサイ</t>
    </rPh>
    <rPh sb="33" eb="34">
      <t>クダ</t>
    </rPh>
    <phoneticPr fontId="7"/>
  </si>
  <si>
    <t>一代前モデルの販売開始年度　　2020　年）</t>
    <rPh sb="0" eb="2">
      <t>イチダイ</t>
    </rPh>
    <rPh sb="2" eb="3">
      <t>マエ</t>
    </rPh>
    <rPh sb="7" eb="9">
      <t>ハンバイ</t>
    </rPh>
    <rPh sb="9" eb="11">
      <t>カイシ</t>
    </rPh>
    <rPh sb="11" eb="13">
      <t>ネンド</t>
    </rPh>
    <phoneticPr fontId="7"/>
  </si>
  <si>
    <t>○当該モデル
(型式名）</t>
    <rPh sb="1" eb="3">
      <t>トウガイ</t>
    </rPh>
    <rPh sb="8" eb="9">
      <t>カタ</t>
    </rPh>
    <rPh sb="9" eb="10">
      <t>シキ</t>
    </rPh>
    <rPh sb="10" eb="11">
      <t>メイ</t>
    </rPh>
    <phoneticPr fontId="1"/>
  </si>
  <si>
    <t>年平均：
　（※自動計算されます）</t>
    <rPh sb="8" eb="10">
      <t>ジドウ</t>
    </rPh>
    <rPh sb="10" eb="12">
      <t>ケイサン</t>
    </rPh>
    <phoneticPr fontId="7"/>
  </si>
  <si>
    <r>
      <t>〇一代前モデル：
　　　　</t>
    </r>
    <r>
      <rPr>
        <sz val="9"/>
        <color indexed="10"/>
        <rFont val="ＭＳ 明朝"/>
        <family val="1"/>
        <charset val="128"/>
      </rPr>
      <t>（型式名）</t>
    </r>
    <rPh sb="14" eb="15">
      <t>カタ</t>
    </rPh>
    <rPh sb="15" eb="16">
      <t>シキ</t>
    </rPh>
    <rPh sb="16" eb="17">
      <t>ナ</t>
    </rPh>
    <phoneticPr fontId="7"/>
  </si>
  <si>
    <r>
      <t>　　　一代前モデル：
　　　　</t>
    </r>
    <r>
      <rPr>
        <sz val="9"/>
        <color indexed="10"/>
        <rFont val="ＭＳ 明朝"/>
        <family val="1"/>
        <charset val="128"/>
      </rPr>
      <t>（数値　単位）</t>
    </r>
    <rPh sb="16" eb="18">
      <t>スウチ</t>
    </rPh>
    <rPh sb="19" eb="21">
      <t>タンイ</t>
    </rPh>
    <phoneticPr fontId="7"/>
  </si>
  <si>
    <r>
      <t>　　　　当該モデル：
　　　　</t>
    </r>
    <r>
      <rPr>
        <sz val="9"/>
        <color indexed="10"/>
        <rFont val="ＭＳ 明朝"/>
        <family val="1"/>
        <charset val="128"/>
      </rPr>
      <t>（数値　単位）</t>
    </r>
    <rPh sb="4" eb="6">
      <t>トウガイ</t>
    </rPh>
    <rPh sb="16" eb="18">
      <t>スウチ</t>
    </rPh>
    <rPh sb="19" eb="21">
      <t>タンイ</t>
    </rPh>
    <phoneticPr fontId="7"/>
  </si>
  <si>
    <t>＜比較指標＞
(＊)以下の１～3までのいずれかの指標で比較。</t>
    <rPh sb="1" eb="3">
      <t>ヒカク</t>
    </rPh>
    <rPh sb="3" eb="5">
      <t>シヒョウ</t>
    </rPh>
    <rPh sb="10" eb="12">
      <t>イカ</t>
    </rPh>
    <rPh sb="24" eb="26">
      <t>シヒョウ</t>
    </rPh>
    <rPh sb="27" eb="29">
      <t>ヒカク</t>
    </rPh>
    <phoneticPr fontId="7"/>
  </si>
  <si>
    <t>※↓比較指標の例：「消費電力の削減」「最大出力の向上」、「全損失低減」など</t>
    <rPh sb="10" eb="12">
      <t>ショウヒ</t>
    </rPh>
    <rPh sb="12" eb="14">
      <t>デンリョク</t>
    </rPh>
    <rPh sb="15" eb="17">
      <t>サクゲン</t>
    </rPh>
    <phoneticPr fontId="7"/>
  </si>
  <si>
    <r>
      <t xml:space="preserve">※上記1．～3．で選択記載した指標内容が、一代前
モデルに対し「削減」しているか「向上」しているか
</t>
    </r>
    <r>
      <rPr>
        <sz val="9"/>
        <color indexed="10"/>
        <rFont val="ＭＳ 明朝"/>
        <family val="1"/>
        <charset val="128"/>
      </rPr>
      <t>（右の欄より選択して下さい）</t>
    </r>
    <rPh sb="1" eb="3">
      <t>ジョウキ</t>
    </rPh>
    <rPh sb="9" eb="11">
      <t>センタク</t>
    </rPh>
    <rPh sb="11" eb="13">
      <t>キサイ</t>
    </rPh>
    <rPh sb="15" eb="17">
      <t>シヒョウ</t>
    </rPh>
    <rPh sb="17" eb="19">
      <t>ナイヨウ</t>
    </rPh>
    <rPh sb="21" eb="23">
      <t>イチダイ</t>
    </rPh>
    <rPh sb="23" eb="24">
      <t>マエ</t>
    </rPh>
    <rPh sb="32" eb="34">
      <t>サクゲン</t>
    </rPh>
    <rPh sb="41" eb="43">
      <t>コウジョウ</t>
    </rPh>
    <rPh sb="51" eb="52">
      <t>ミギ</t>
    </rPh>
    <rPh sb="53" eb="54">
      <t>ラン</t>
    </rPh>
    <rPh sb="56" eb="58">
      <t>センタク</t>
    </rPh>
    <rPh sb="60" eb="61">
      <t>クダ</t>
    </rPh>
    <phoneticPr fontId="7"/>
  </si>
  <si>
    <t>算出方法を記入〔計算式必須）
記入例　：　　　低減
(10.0-9.0)÷10.0÷(2023-2020)×100＝3.3</t>
    <rPh sb="8" eb="10">
      <t>ケイサン</t>
    </rPh>
    <rPh sb="10" eb="11">
      <t>シキ</t>
    </rPh>
    <rPh sb="11" eb="13">
      <t>ヒッス</t>
    </rPh>
    <rPh sb="15" eb="17">
      <t>キニュウ</t>
    </rPh>
    <rPh sb="17" eb="18">
      <t>レイ</t>
    </rPh>
    <phoneticPr fontId="1"/>
  </si>
  <si>
    <t>当該モデルの販売開始年度　　
上部の欄より自動転記</t>
    <rPh sb="0" eb="2">
      <t>トウガイ</t>
    </rPh>
    <rPh sb="6" eb="8">
      <t>ハンバイ</t>
    </rPh>
    <rPh sb="8" eb="10">
      <t>カイシ</t>
    </rPh>
    <rPh sb="10" eb="12">
      <t>ネンド</t>
    </rPh>
    <rPh sb="15" eb="17">
      <t>ジョウブ</t>
    </rPh>
    <rPh sb="18" eb="19">
      <t>ラン</t>
    </rPh>
    <rPh sb="21" eb="23">
      <t>ジドウ</t>
    </rPh>
    <rPh sb="23" eb="25">
      <t>テンキ</t>
    </rPh>
    <phoneticPr fontId="7"/>
  </si>
  <si>
    <r>
      <rPr>
        <sz val="9"/>
        <color indexed="10"/>
        <rFont val="ＭＳ Ｐゴシック"/>
        <family val="3"/>
        <charset val="128"/>
      </rPr>
      <t>販売開始年月：</t>
    </r>
    <r>
      <rPr>
        <sz val="9"/>
        <color indexed="10"/>
        <rFont val="ＭＳ 明朝"/>
        <family val="1"/>
        <charset val="128"/>
      </rPr>
      <t xml:space="preserve">
数値のみ記入　</t>
    </r>
    <r>
      <rPr>
        <sz val="9"/>
        <color rgb="FFFF0000"/>
        <rFont val="Arial"/>
        <family val="1"/>
      </rPr>
      <t>2023</t>
    </r>
    <r>
      <rPr>
        <sz val="9"/>
        <color rgb="FFFF0000"/>
        <rFont val="ＭＳ ゴシック"/>
        <family val="1"/>
        <charset val="128"/>
      </rPr>
      <t>　</t>
    </r>
    <r>
      <rPr>
        <sz val="9"/>
        <color rgb="FFFF0000"/>
        <rFont val="Arial"/>
        <family val="1"/>
      </rPr>
      <t>4</t>
    </r>
    <rPh sb="4" eb="6">
      <t>ネンゲツ</t>
    </rPh>
    <rPh sb="8" eb="10">
      <t>スウチ</t>
    </rPh>
    <rPh sb="12" eb="14">
      <t>キニュウ</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</si>
</sst>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Red]\-#,##0.0"/>
    <numFmt numFmtId="177" formatCode="0.0"/>
    <numFmt numFmtId="178" formatCode="0.0_ "/>
    <numFmt numFmtId="179" formatCode="0;\-0;;@"/>
  </numFmts>
  <fonts count="52" x14ac:knownFonts="1">
    <font>
      <sz val="10"/>
      <color theme="1"/>
      <name val="ＭＳ Ｐゴシック"/>
      <family val="2"/>
      <charset val="128"/>
      <scheme val="minor"/>
    </font>
    <font>
      <sz val="6"/>
      <name val="ＭＳ Ｐゴシック"/>
      <family val="2"/>
      <charset val="128"/>
      <scheme val="minor"/>
    </font>
    <font>
      <sz val="10"/>
      <color theme="1"/>
      <name val="ＭＳ Ｐゴシック"/>
      <family val="3"/>
      <charset val="128"/>
      <scheme val="minor"/>
    </font>
    <font>
      <sz val="10"/>
      <color theme="1"/>
      <name val="ＭＳ Ｐ明朝"/>
      <family val="1"/>
      <charset val="128"/>
    </font>
    <font>
      <u/>
      <sz val="11"/>
      <color theme="10"/>
      <name val="ＭＳ Ｐゴシック"/>
      <family val="3"/>
      <charset val="128"/>
      <scheme val="minor"/>
    </font>
    <font>
      <sz val="11"/>
      <color theme="1"/>
      <name val="ＭＳ Ｐゴシック"/>
      <family val="3"/>
      <charset val="128"/>
      <scheme val="minor"/>
    </font>
    <font>
      <sz val="10"/>
      <color rgb="FFFF0000"/>
      <name val="ＭＳ Ｐゴシック"/>
      <family val="3"/>
      <charset val="128"/>
      <scheme val="minor"/>
    </font>
    <font>
      <sz val="6"/>
      <name val="ＭＳ Ｐゴシック"/>
      <family val="3"/>
      <charset val="128"/>
    </font>
    <font>
      <sz val="10"/>
      <color theme="1"/>
      <name val="ＭＳ 明朝"/>
      <family val="1"/>
      <charset val="128"/>
    </font>
    <font>
      <b/>
      <sz val="12"/>
      <color theme="0"/>
      <name val="ＭＳ Ｐゴシック"/>
      <family val="3"/>
      <charset val="128"/>
      <scheme val="minor"/>
    </font>
    <font>
      <sz val="10.5"/>
      <color theme="1"/>
      <name val="ＭＳ 明朝"/>
      <family val="1"/>
      <charset val="128"/>
    </font>
    <font>
      <sz val="12"/>
      <color theme="1"/>
      <name val="ＭＳ 明朝"/>
      <family val="1"/>
      <charset val="128"/>
    </font>
    <font>
      <sz val="8"/>
      <color rgb="FFFF0000"/>
      <name val="ＭＳ 明朝"/>
      <family val="1"/>
      <charset val="128"/>
    </font>
    <font>
      <sz val="11"/>
      <color theme="0"/>
      <name val="ＭＳ Ｐゴシック"/>
      <family val="3"/>
      <charset val="128"/>
      <scheme val="minor"/>
    </font>
    <font>
      <sz val="9"/>
      <color theme="1"/>
      <name val="ＭＳ 明朝"/>
      <family val="1"/>
      <charset val="128"/>
    </font>
    <font>
      <sz val="11"/>
      <color theme="1"/>
      <name val="ＭＳ 明朝"/>
      <family val="1"/>
      <charset val="128"/>
    </font>
    <font>
      <sz val="6"/>
      <color theme="1"/>
      <name val="ＭＳ 明朝"/>
      <family val="1"/>
      <charset val="128"/>
    </font>
    <font>
      <sz val="9"/>
      <name val="ＭＳ 明朝"/>
      <family val="1"/>
      <charset val="128"/>
    </font>
    <font>
      <b/>
      <sz val="12"/>
      <color theme="1"/>
      <name val="ＭＳ Ｐゴシック"/>
      <family val="3"/>
      <charset val="128"/>
      <scheme val="minor"/>
    </font>
    <font>
      <sz val="9"/>
      <color rgb="FFFF0000"/>
      <name val="ＭＳ 明朝"/>
      <family val="1"/>
      <charset val="128"/>
    </font>
    <font>
      <b/>
      <sz val="9"/>
      <color indexed="10"/>
      <name val="Arial"/>
      <family val="2"/>
    </font>
    <font>
      <sz val="9"/>
      <color indexed="10"/>
      <name val="ＭＳ 明朝"/>
      <family val="1"/>
      <charset val="128"/>
    </font>
    <font>
      <b/>
      <sz val="10"/>
      <color theme="0"/>
      <name val="ＭＳ Ｐゴシック"/>
      <family val="3"/>
      <charset val="128"/>
      <scheme val="minor"/>
    </font>
    <font>
      <sz val="8"/>
      <color indexed="10"/>
      <name val="ＭＳ 明朝"/>
      <family val="1"/>
      <charset val="128"/>
    </font>
    <font>
      <sz val="9"/>
      <color indexed="10"/>
      <name val="ＭＳ Ｐゴシック"/>
      <family val="3"/>
      <charset val="128"/>
    </font>
    <font>
      <b/>
      <sz val="11"/>
      <color theme="1"/>
      <name val="ＭＳ Ｐゴシック"/>
      <family val="3"/>
      <charset val="128"/>
      <scheme val="minor"/>
    </font>
    <font>
      <sz val="9"/>
      <color rgb="FFFF0000"/>
      <name val="ＭＳ Ｐ明朝"/>
      <family val="1"/>
      <charset val="128"/>
    </font>
    <font>
      <sz val="9"/>
      <color rgb="FF0070C0"/>
      <name val="ＭＳ 明朝"/>
      <family val="1"/>
      <charset val="128"/>
    </font>
    <font>
      <sz val="8"/>
      <color indexed="10"/>
      <name val="ＭＳ 明朝"/>
      <family val="3"/>
      <charset val="128"/>
    </font>
    <font>
      <b/>
      <sz val="13.5"/>
      <color theme="1"/>
      <name val="ＭＳ Ｐゴシック"/>
      <family val="3"/>
      <charset val="128"/>
      <scheme val="minor"/>
    </font>
    <font>
      <sz val="12"/>
      <color theme="1"/>
      <name val="ＭＳ Ｐゴシック"/>
      <family val="2"/>
      <charset val="128"/>
      <scheme val="minor"/>
    </font>
    <font>
      <sz val="14"/>
      <color theme="1"/>
      <name val="ＭＳ 明朝"/>
      <family val="1"/>
      <charset val="128"/>
    </font>
    <font>
      <sz val="14"/>
      <color theme="1"/>
      <name val="ＭＳ Ｐゴシック"/>
      <family val="2"/>
      <charset val="128"/>
      <scheme val="minor"/>
    </font>
    <font>
      <b/>
      <sz val="12"/>
      <color theme="1"/>
      <name val="ＭＳ 明朝"/>
      <family val="1"/>
      <charset val="128"/>
    </font>
    <font>
      <b/>
      <sz val="12"/>
      <color theme="1"/>
      <name val="ＭＳ Ｐゴシック"/>
      <family val="2"/>
      <charset val="128"/>
      <scheme val="minor"/>
    </font>
    <font>
      <sz val="16"/>
      <color theme="1"/>
      <name val="ＭＳ 明朝"/>
      <family val="1"/>
      <charset val="128"/>
    </font>
    <font>
      <sz val="16"/>
      <color theme="1"/>
      <name val="ＭＳ Ｐゴシック"/>
      <family val="2"/>
      <charset val="128"/>
      <scheme val="minor"/>
    </font>
    <font>
      <sz val="12"/>
      <color indexed="8"/>
      <name val="ＭＳ 明朝"/>
      <family val="1"/>
      <charset val="128"/>
    </font>
    <font>
      <u/>
      <sz val="12"/>
      <color indexed="8"/>
      <name val="ＭＳ 明朝"/>
      <family val="1"/>
      <charset val="128"/>
    </font>
    <font>
      <b/>
      <sz val="12"/>
      <color indexed="8"/>
      <name val="ＭＳ 明朝"/>
      <family val="1"/>
      <charset val="128"/>
    </font>
    <font>
      <sz val="12"/>
      <name val="ＭＳ 明朝"/>
      <family val="1"/>
      <charset val="128"/>
    </font>
    <font>
      <sz val="12"/>
      <color theme="1"/>
      <name val="ＭＳ Ｐゴシック"/>
      <family val="3"/>
      <charset val="128"/>
      <scheme val="minor"/>
    </font>
    <font>
      <sz val="9"/>
      <color theme="1"/>
      <name val="ＭＳ Ｐゴシック"/>
      <family val="3"/>
      <charset val="128"/>
      <scheme val="minor"/>
    </font>
    <font>
      <sz val="9"/>
      <color indexed="10"/>
      <name val="Arial"/>
      <family val="3"/>
      <charset val="128"/>
    </font>
    <font>
      <sz val="9"/>
      <color rgb="FFFF0000"/>
      <name val="Arial"/>
      <family val="1"/>
    </font>
    <font>
      <sz val="9"/>
      <color rgb="FFFF0000"/>
      <name val="ＭＳ ゴシック"/>
      <family val="1"/>
      <charset val="128"/>
    </font>
    <font>
      <sz val="9"/>
      <color indexed="10"/>
      <name val="Arial"/>
      <family val="2"/>
    </font>
    <font>
      <sz val="9"/>
      <color rgb="FFFF0000"/>
      <name val="Arial"/>
      <family val="3"/>
    </font>
    <font>
      <sz val="9"/>
      <color rgb="FFFF0000"/>
      <name val="ＭＳ ゴシック"/>
      <family val="3"/>
      <charset val="128"/>
    </font>
    <font>
      <sz val="10"/>
      <color rgb="FFFF0000"/>
      <name val="ＭＳ Ｐゴシック"/>
      <family val="3"/>
      <charset val="128"/>
    </font>
    <font>
      <sz val="11"/>
      <color indexed="10"/>
      <name val="ＭＳ Ｐゴシック"/>
      <family val="3"/>
      <charset val="128"/>
    </font>
    <font>
      <sz val="11"/>
      <color rgb="FFFF0000"/>
      <name val="ＭＳ Ｐゴシック"/>
      <family val="3"/>
      <charset val="128"/>
      <scheme val="minor"/>
    </font>
  </fonts>
  <fills count="6">
    <fill>
      <patternFill patternType="none"/>
    </fill>
    <fill>
      <patternFill patternType="gray125"/>
    </fill>
    <fill>
      <patternFill patternType="solid">
        <fgColor rgb="FFFF0000"/>
        <bgColor indexed="64"/>
      </patternFill>
    </fill>
    <fill>
      <patternFill patternType="solid">
        <fgColor rgb="FFFFFF00"/>
        <bgColor indexed="64"/>
      </patternFill>
    </fill>
    <fill>
      <patternFill patternType="solid">
        <fgColor theme="0"/>
        <bgColor indexed="64"/>
      </patternFill>
    </fill>
    <fill>
      <patternFill patternType="solid">
        <fgColor rgb="FFFFFFCC"/>
        <bgColor indexed="64"/>
      </patternFill>
    </fill>
  </fills>
  <borders count="6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64"/>
      </top>
      <bottom style="thin">
        <color indexed="64"/>
      </bottom>
      <diagonal/>
    </border>
    <border>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bottom/>
      <diagonal/>
    </border>
    <border>
      <left style="thin">
        <color indexed="64"/>
      </left>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hair">
        <color indexed="64"/>
      </top>
      <bottom/>
      <diagonal/>
    </border>
    <border>
      <left style="thin">
        <color indexed="64"/>
      </left>
      <right style="thin">
        <color indexed="64"/>
      </right>
      <top style="thin">
        <color indexed="64"/>
      </top>
      <bottom/>
      <diagonal/>
    </border>
    <border>
      <left/>
      <right style="thin">
        <color indexed="64"/>
      </right>
      <top/>
      <bottom/>
      <diagonal/>
    </border>
    <border>
      <left/>
      <right style="medium">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bottom style="hair">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medium">
        <color indexed="64"/>
      </left>
      <right/>
      <top/>
      <bottom/>
      <diagonal/>
    </border>
    <border>
      <left/>
      <right style="thin">
        <color indexed="64"/>
      </right>
      <top style="hair">
        <color indexed="64"/>
      </top>
      <bottom/>
      <diagonal/>
    </border>
    <border>
      <left/>
      <right style="thin">
        <color indexed="64"/>
      </right>
      <top/>
      <bottom style="hair">
        <color indexed="64"/>
      </bottom>
      <diagonal/>
    </border>
    <border>
      <left/>
      <right style="thin">
        <color indexed="64"/>
      </right>
      <top style="thin">
        <color indexed="64"/>
      </top>
      <bottom style="medium">
        <color indexed="64"/>
      </bottom>
      <diagonal/>
    </border>
    <border>
      <left style="dashed">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style="dashed">
        <color indexed="64"/>
      </left>
      <right/>
      <top/>
      <bottom/>
      <diagonal/>
    </border>
    <border>
      <left/>
      <right style="dashed">
        <color indexed="64"/>
      </right>
      <top/>
      <bottom/>
      <diagonal/>
    </border>
    <border>
      <left style="dash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right/>
      <top style="hair">
        <color indexed="64"/>
      </top>
      <bottom/>
      <diagonal/>
    </border>
    <border>
      <left style="medium">
        <color indexed="64"/>
      </left>
      <right style="medium">
        <color indexed="64"/>
      </right>
      <top/>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medium">
        <color indexed="64"/>
      </left>
      <right style="medium">
        <color indexed="64"/>
      </right>
      <top/>
      <bottom style="hair">
        <color indexed="64"/>
      </bottom>
      <diagonal/>
    </border>
    <border>
      <left style="medium">
        <color indexed="64"/>
      </left>
      <right/>
      <top style="hair">
        <color indexed="64"/>
      </top>
      <bottom/>
      <diagonal/>
    </border>
    <border>
      <left/>
      <right style="medium">
        <color indexed="64"/>
      </right>
      <top style="hair">
        <color indexed="64"/>
      </top>
      <bottom/>
      <diagonal/>
    </border>
    <border>
      <left style="medium">
        <color indexed="64"/>
      </left>
      <right style="medium">
        <color indexed="64"/>
      </right>
      <top style="hair">
        <color indexed="64"/>
      </top>
      <bottom/>
      <diagonal/>
    </border>
    <border>
      <left style="medium">
        <color indexed="64"/>
      </left>
      <right/>
      <top/>
      <bottom style="dashed">
        <color indexed="64"/>
      </bottom>
      <diagonal/>
    </border>
    <border>
      <left/>
      <right style="medium">
        <color indexed="64"/>
      </right>
      <top/>
      <bottom style="dashed">
        <color indexed="64"/>
      </bottom>
      <diagonal/>
    </border>
    <border>
      <left style="medium">
        <color indexed="64"/>
      </left>
      <right/>
      <top style="dashed">
        <color indexed="64"/>
      </top>
      <bottom/>
      <diagonal/>
    </border>
    <border>
      <left/>
      <right style="medium">
        <color indexed="64"/>
      </right>
      <top style="dashed">
        <color indexed="64"/>
      </top>
      <bottom/>
      <diagonal/>
    </border>
    <border>
      <left style="medium">
        <color indexed="64"/>
      </left>
      <right style="medium">
        <color indexed="64"/>
      </right>
      <top/>
      <bottom style="medium">
        <color indexed="64"/>
      </bottom>
      <diagonal/>
    </border>
    <border>
      <left style="thin">
        <color indexed="64"/>
      </left>
      <right/>
      <top style="medium">
        <color indexed="64"/>
      </top>
      <bottom style="medium">
        <color indexed="64"/>
      </bottom>
      <diagonal/>
    </border>
  </borders>
  <cellStyleXfs count="4">
    <xf numFmtId="0" fontId="0" fillId="0" borderId="0">
      <alignment vertical="center"/>
    </xf>
    <xf numFmtId="0" fontId="5" fillId="0" borderId="0">
      <alignment vertical="center"/>
    </xf>
    <xf numFmtId="0" fontId="4" fillId="0" borderId="0" applyNumberFormat="0" applyFill="0" applyBorder="0" applyAlignment="0" applyProtection="0">
      <alignment vertical="center"/>
    </xf>
    <xf numFmtId="38" fontId="5" fillId="0" borderId="0" applyFont="0" applyFill="0" applyBorder="0" applyAlignment="0" applyProtection="0">
      <alignment vertical="center"/>
    </xf>
  </cellStyleXfs>
  <cellXfs count="271">
    <xf numFmtId="0" fontId="0" fillId="0" borderId="0" xfId="0">
      <alignment vertical="center"/>
    </xf>
    <xf numFmtId="0" fontId="15" fillId="0" borderId="0" xfId="1" applyFont="1" applyProtection="1">
      <alignment vertical="center"/>
      <protection locked="0"/>
    </xf>
    <xf numFmtId="0" fontId="5" fillId="0" borderId="0" xfId="1">
      <alignment vertical="center"/>
    </xf>
    <xf numFmtId="0" fontId="5" fillId="0" borderId="0" xfId="1" applyProtection="1">
      <alignment vertical="center"/>
      <protection locked="0"/>
    </xf>
    <xf numFmtId="0" fontId="8" fillId="0" borderId="0" xfId="0" applyFont="1" applyAlignment="1">
      <alignment horizontal="center" vertical="center" wrapText="1"/>
    </xf>
    <xf numFmtId="0" fontId="0" fillId="0" borderId="0" xfId="0" applyAlignment="1">
      <alignment horizontal="center" vertical="center" wrapText="1"/>
    </xf>
    <xf numFmtId="0" fontId="17" fillId="0" borderId="0" xfId="0" applyFont="1" applyAlignment="1" applyProtection="1">
      <alignment vertical="center" shrinkToFit="1"/>
      <protection locked="0"/>
    </xf>
    <xf numFmtId="0" fontId="15" fillId="0" borderId="47" xfId="1" applyFont="1" applyBorder="1" applyProtection="1">
      <alignment vertical="center"/>
      <protection locked="0"/>
    </xf>
    <xf numFmtId="0" fontId="15" fillId="0" borderId="6" xfId="1" applyFont="1" applyBorder="1" applyProtection="1">
      <alignment vertical="center"/>
      <protection locked="0"/>
    </xf>
    <xf numFmtId="0" fontId="10" fillId="0" borderId="20" xfId="0" applyFont="1" applyBorder="1" applyAlignment="1" applyProtection="1">
      <alignment horizontal="left" vertical="center" wrapText="1"/>
      <protection locked="0"/>
    </xf>
    <xf numFmtId="0" fontId="10" fillId="0" borderId="21" xfId="0" applyFont="1" applyBorder="1" applyAlignment="1" applyProtection="1">
      <alignment vertical="center" wrapText="1"/>
      <protection locked="0"/>
    </xf>
    <xf numFmtId="0" fontId="8" fillId="0" borderId="0" xfId="0" applyFont="1" applyAlignment="1" applyProtection="1">
      <alignment horizontal="center" vertical="center"/>
      <protection locked="0"/>
    </xf>
    <xf numFmtId="0" fontId="10" fillId="0" borderId="25" xfId="0" applyFont="1" applyBorder="1" applyAlignment="1" applyProtection="1">
      <alignment vertical="center" wrapText="1"/>
      <protection locked="0"/>
    </xf>
    <xf numFmtId="0" fontId="8" fillId="0" borderId="57" xfId="0" applyFont="1" applyBorder="1" applyAlignment="1" applyProtection="1">
      <alignment horizontal="left" vertical="center" wrapText="1"/>
      <protection locked="0"/>
    </xf>
    <xf numFmtId="0" fontId="8" fillId="0" borderId="57" xfId="0" applyFont="1" applyBorder="1" applyAlignment="1" applyProtection="1">
      <alignment vertical="center" wrapText="1"/>
      <protection locked="0"/>
    </xf>
    <xf numFmtId="0" fontId="10" fillId="0" borderId="58" xfId="0" applyFont="1" applyBorder="1" applyAlignment="1" applyProtection="1">
      <alignment horizontal="left" vertical="center" wrapText="1"/>
      <protection locked="0"/>
    </xf>
    <xf numFmtId="0" fontId="6" fillId="0" borderId="0" xfId="1" applyFont="1" applyProtection="1">
      <alignment vertical="center"/>
      <protection locked="0"/>
    </xf>
    <xf numFmtId="0" fontId="15" fillId="0" borderId="62" xfId="1" applyFont="1" applyBorder="1" applyAlignment="1" applyProtection="1">
      <alignment vertical="center" wrapText="1"/>
      <protection locked="0"/>
    </xf>
    <xf numFmtId="0" fontId="10" fillId="0" borderId="52" xfId="0" applyFont="1" applyBorder="1" applyAlignment="1" applyProtection="1">
      <alignment horizontal="left" vertical="center" wrapText="1"/>
      <protection locked="0"/>
    </xf>
    <xf numFmtId="0" fontId="14" fillId="0" borderId="33" xfId="0" applyFont="1" applyBorder="1" applyAlignment="1" applyProtection="1">
      <alignment horizontal="left" vertical="top" wrapText="1"/>
      <protection locked="0"/>
    </xf>
    <xf numFmtId="0" fontId="22" fillId="0" borderId="0" xfId="1" applyFont="1" applyProtection="1">
      <alignment vertical="center"/>
      <protection locked="0"/>
    </xf>
    <xf numFmtId="0" fontId="6" fillId="0" borderId="0" xfId="1" applyFont="1" applyAlignment="1">
      <alignment horizontal="center" vertical="center" wrapText="1"/>
    </xf>
    <xf numFmtId="0" fontId="10" fillId="0" borderId="33" xfId="0" applyFont="1" applyBorder="1" applyAlignment="1" applyProtection="1">
      <alignment horizontal="left" vertical="center" wrapText="1"/>
      <protection locked="0"/>
    </xf>
    <xf numFmtId="0" fontId="10" fillId="0" borderId="0" xfId="0" applyFont="1" applyAlignment="1" applyProtection="1">
      <alignment horizontal="left" vertical="center" wrapText="1"/>
      <protection locked="0"/>
    </xf>
    <xf numFmtId="0" fontId="11" fillId="0" borderId="16" xfId="1" applyFont="1" applyBorder="1" applyAlignment="1" applyProtection="1">
      <alignment horizontal="center" vertical="center" textRotation="255" wrapText="1"/>
      <protection locked="0"/>
    </xf>
    <xf numFmtId="0" fontId="8" fillId="0" borderId="25" xfId="1" applyFont="1" applyBorder="1" applyAlignment="1" applyProtection="1">
      <alignment vertical="center" wrapText="1"/>
      <protection locked="0"/>
    </xf>
    <xf numFmtId="0" fontId="8" fillId="0" borderId="25" xfId="1" applyFont="1" applyBorder="1" applyAlignment="1" applyProtection="1">
      <alignment horizontal="left" vertical="center" wrapText="1"/>
      <protection locked="0"/>
    </xf>
    <xf numFmtId="0" fontId="24" fillId="0" borderId="0" xfId="0" applyFont="1" applyAlignment="1">
      <alignment horizontal="center" vertical="center" wrapText="1" shrinkToFit="1"/>
    </xf>
    <xf numFmtId="0" fontId="19" fillId="0" borderId="0" xfId="0" applyFont="1" applyAlignment="1">
      <alignment horizontal="center" vertical="center" wrapText="1" shrinkToFit="1"/>
    </xf>
    <xf numFmtId="0" fontId="5" fillId="0" borderId="0" xfId="1" applyAlignment="1" applyProtection="1">
      <alignment horizontal="center" vertical="center" wrapText="1"/>
      <protection locked="0"/>
    </xf>
    <xf numFmtId="0" fontId="25" fillId="0" borderId="0" xfId="1" applyFont="1" applyAlignment="1" applyProtection="1">
      <alignment horizontal="center" vertical="center"/>
      <protection locked="0"/>
    </xf>
    <xf numFmtId="0" fontId="19" fillId="0" borderId="14" xfId="0" applyFont="1" applyBorder="1" applyAlignment="1">
      <alignment horizontal="center" vertical="center" wrapText="1" shrinkToFit="1"/>
    </xf>
    <xf numFmtId="0" fontId="5" fillId="3" borderId="1" xfId="1" applyFill="1" applyBorder="1" applyProtection="1">
      <alignment vertical="center"/>
      <protection locked="0"/>
    </xf>
    <xf numFmtId="0" fontId="15" fillId="0" borderId="26" xfId="1" applyFont="1" applyBorder="1" applyProtection="1">
      <alignment vertical="center"/>
      <protection locked="0"/>
    </xf>
    <xf numFmtId="0" fontId="15" fillId="0" borderId="16" xfId="1" applyFont="1" applyBorder="1" applyProtection="1">
      <alignment vertical="center"/>
      <protection locked="0"/>
    </xf>
    <xf numFmtId="0" fontId="15" fillId="0" borderId="0" xfId="1" applyFont="1" applyAlignment="1" applyProtection="1">
      <alignment horizontal="left" vertical="center"/>
      <protection locked="0"/>
    </xf>
    <xf numFmtId="0" fontId="0" fillId="0" borderId="1" xfId="0" applyBorder="1" applyAlignment="1">
      <alignment horizontal="center" vertical="center"/>
    </xf>
    <xf numFmtId="0" fontId="8" fillId="0" borderId="16" xfId="1" applyFont="1" applyBorder="1" applyAlignment="1" applyProtection="1">
      <alignment vertical="center" wrapText="1"/>
      <protection locked="0"/>
    </xf>
    <xf numFmtId="0" fontId="19" fillId="0" borderId="14" xfId="0" applyFont="1" applyBorder="1" applyAlignment="1">
      <alignment horizontal="left" vertical="center" shrinkToFit="1"/>
    </xf>
    <xf numFmtId="0" fontId="0" fillId="0" borderId="1" xfId="0" applyBorder="1" applyAlignment="1" applyProtection="1">
      <alignment horizontal="left" vertical="center"/>
      <protection locked="0"/>
    </xf>
    <xf numFmtId="0" fontId="14" fillId="0" borderId="9" xfId="0" applyFont="1" applyBorder="1" applyAlignment="1" applyProtection="1">
      <alignment horizontal="left" vertical="top" wrapText="1"/>
      <protection locked="0"/>
    </xf>
    <xf numFmtId="0" fontId="8" fillId="0" borderId="10" xfId="0" applyFont="1" applyBorder="1" applyAlignment="1" applyProtection="1">
      <alignment horizontal="left" vertical="center" wrapText="1"/>
      <protection locked="0"/>
    </xf>
    <xf numFmtId="0" fontId="8" fillId="0" borderId="10" xfId="0" applyFont="1" applyBorder="1" applyAlignment="1" applyProtection="1">
      <alignment vertical="center" wrapText="1"/>
      <protection locked="0"/>
    </xf>
    <xf numFmtId="0" fontId="10" fillId="0" borderId="11" xfId="0" applyFont="1" applyBorder="1" applyAlignment="1" applyProtection="1">
      <alignment horizontal="left" vertical="center" wrapText="1"/>
      <protection locked="0"/>
    </xf>
    <xf numFmtId="0" fontId="5" fillId="0" borderId="28" xfId="1" applyBorder="1" applyAlignment="1">
      <alignment horizontal="right" vertical="center"/>
    </xf>
    <xf numFmtId="176" fontId="5" fillId="0" borderId="28" xfId="1" applyNumberFormat="1" applyBorder="1" applyAlignment="1">
      <alignment horizontal="center" vertical="center"/>
    </xf>
    <xf numFmtId="0" fontId="0" fillId="0" borderId="28" xfId="0" applyBorder="1" applyAlignment="1">
      <alignment horizontal="center" vertical="center"/>
    </xf>
    <xf numFmtId="0" fontId="5" fillId="0" borderId="28" xfId="1" applyBorder="1">
      <alignment vertical="center"/>
    </xf>
    <xf numFmtId="0" fontId="13" fillId="0" borderId="0" xfId="1" applyFont="1">
      <alignment vertical="center"/>
    </xf>
    <xf numFmtId="0" fontId="15" fillId="0" borderId="0" xfId="1" applyFont="1">
      <alignment vertical="center"/>
    </xf>
    <xf numFmtId="17" fontId="5" fillId="0" borderId="0" xfId="1" applyNumberFormat="1">
      <alignment vertical="center"/>
    </xf>
    <xf numFmtId="0" fontId="8" fillId="3" borderId="1" xfId="0" applyFont="1" applyFill="1" applyBorder="1" applyAlignment="1" applyProtection="1">
      <alignment horizontal="center" vertical="center" wrapText="1"/>
      <protection locked="0"/>
    </xf>
    <xf numFmtId="55" fontId="2" fillId="5" borderId="23" xfId="1" applyNumberFormat="1" applyFont="1" applyFill="1" applyBorder="1" applyAlignment="1">
      <alignment horizontal="center" vertical="center"/>
    </xf>
    <xf numFmtId="0" fontId="5" fillId="5" borderId="1" xfId="1" applyFill="1" applyBorder="1" applyAlignment="1">
      <alignment horizontal="center" vertical="center"/>
    </xf>
    <xf numFmtId="0" fontId="2" fillId="3" borderId="23" xfId="1" applyFont="1" applyFill="1" applyBorder="1" applyAlignment="1" applyProtection="1">
      <alignment horizontal="center" vertical="center"/>
      <protection locked="0"/>
    </xf>
    <xf numFmtId="0" fontId="5" fillId="3" borderId="1" xfId="1" applyFill="1" applyBorder="1" applyAlignment="1" applyProtection="1">
      <alignment horizontal="center" vertical="center"/>
      <protection locked="0"/>
    </xf>
    <xf numFmtId="55" fontId="2" fillId="0" borderId="23" xfId="1" applyNumberFormat="1" applyFont="1" applyBorder="1" applyAlignment="1" applyProtection="1">
      <alignment horizontal="center" vertical="center"/>
      <protection locked="0"/>
    </xf>
    <xf numFmtId="0" fontId="20" fillId="0" borderId="60" xfId="0" applyFont="1" applyBorder="1" applyAlignment="1">
      <alignment horizontal="center" vertical="center" wrapText="1" shrinkToFit="1"/>
    </xf>
    <xf numFmtId="55" fontId="2" fillId="0" borderId="7" xfId="1" applyNumberFormat="1" applyFont="1" applyBorder="1" applyAlignment="1" applyProtection="1">
      <alignment horizontal="center" vertical="center"/>
      <protection locked="0"/>
    </xf>
    <xf numFmtId="0" fontId="20" fillId="0" borderId="0" xfId="0" applyFont="1" applyAlignment="1">
      <alignment horizontal="center" vertical="center" wrapText="1" shrinkToFit="1"/>
    </xf>
    <xf numFmtId="55" fontId="2" fillId="0" borderId="0" xfId="1" applyNumberFormat="1" applyFont="1" applyAlignment="1" applyProtection="1">
      <alignment horizontal="center" vertical="center"/>
      <protection locked="0"/>
    </xf>
    <xf numFmtId="0" fontId="19" fillId="0" borderId="14" xfId="0" applyFont="1" applyBorder="1" applyAlignment="1">
      <alignment horizontal="left" vertical="center" wrapText="1" shrinkToFit="1"/>
    </xf>
    <xf numFmtId="178" fontId="5" fillId="3" borderId="1" xfId="3" applyNumberFormat="1" applyFont="1" applyFill="1" applyBorder="1" applyAlignment="1" applyProtection="1">
      <alignment horizontal="center" vertical="center"/>
      <protection locked="0"/>
    </xf>
    <xf numFmtId="0" fontId="2" fillId="3" borderId="1" xfId="1" applyFont="1" applyFill="1" applyBorder="1" applyAlignment="1" applyProtection="1">
      <alignment horizontal="center" vertical="center"/>
      <protection locked="0"/>
    </xf>
    <xf numFmtId="0" fontId="27" fillId="0" borderId="14" xfId="0" applyFont="1" applyBorder="1" applyAlignment="1">
      <alignment horizontal="center" vertical="center" wrapText="1" shrinkToFit="1"/>
    </xf>
    <xf numFmtId="0" fontId="14" fillId="0" borderId="25" xfId="1" applyFont="1" applyBorder="1" applyAlignment="1" applyProtection="1">
      <alignment vertical="center" wrapText="1"/>
      <protection locked="0"/>
    </xf>
    <xf numFmtId="0" fontId="19" fillId="5" borderId="14" xfId="0" applyFont="1" applyFill="1" applyBorder="1" applyAlignment="1">
      <alignment horizontal="left" vertical="center" wrapText="1" shrinkToFit="1"/>
    </xf>
    <xf numFmtId="0" fontId="11" fillId="0" borderId="0" xfId="1" applyFont="1" applyAlignment="1" applyProtection="1">
      <alignment horizontal="center" vertical="center"/>
      <protection locked="0"/>
    </xf>
    <xf numFmtId="0" fontId="8" fillId="0" borderId="0" xfId="0" applyFont="1" applyAlignment="1" applyProtection="1">
      <alignment horizontal="center" vertical="center" wrapText="1"/>
      <protection locked="0"/>
    </xf>
    <xf numFmtId="0" fontId="0" fillId="0" borderId="0" xfId="0" applyAlignment="1">
      <alignment horizontal="center" vertical="center"/>
    </xf>
    <xf numFmtId="0" fontId="15" fillId="0" borderId="55" xfId="1" applyFont="1" applyBorder="1" applyAlignment="1" applyProtection="1">
      <alignment vertical="center" wrapText="1"/>
      <protection locked="0"/>
    </xf>
    <xf numFmtId="0" fontId="15" fillId="0" borderId="55" xfId="1" applyFont="1" applyBorder="1" applyAlignment="1" applyProtection="1">
      <alignment horizontal="center" vertical="center" wrapText="1"/>
      <protection locked="0"/>
    </xf>
    <xf numFmtId="0" fontId="11" fillId="0" borderId="26" xfId="1" applyFont="1" applyBorder="1" applyAlignment="1" applyProtection="1">
      <alignment horizontal="center" vertical="center" textRotation="255" wrapText="1"/>
      <protection locked="0"/>
    </xf>
    <xf numFmtId="0" fontId="29" fillId="0" borderId="0" xfId="0" applyFont="1">
      <alignment vertical="center"/>
    </xf>
    <xf numFmtId="0" fontId="11" fillId="0" borderId="0" xfId="1" applyFont="1" applyAlignment="1" applyProtection="1">
      <alignment horizontal="left" vertical="center"/>
      <protection locked="0"/>
    </xf>
    <xf numFmtId="0" fontId="11" fillId="0" borderId="0" xfId="1" applyFont="1" applyAlignment="1" applyProtection="1">
      <alignment horizontal="left" vertical="center" shrinkToFit="1"/>
      <protection locked="0"/>
    </xf>
    <xf numFmtId="55" fontId="11" fillId="0" borderId="0" xfId="1" applyNumberFormat="1" applyFont="1" applyAlignment="1" applyProtection="1">
      <alignment horizontal="center" vertical="center" shrinkToFit="1"/>
      <protection locked="0"/>
    </xf>
    <xf numFmtId="0" fontId="11" fillId="0" borderId="25" xfId="1" applyFont="1" applyBorder="1" applyAlignment="1" applyProtection="1">
      <alignment vertical="center" wrapText="1"/>
      <protection locked="0"/>
    </xf>
    <xf numFmtId="55" fontId="11" fillId="0" borderId="0" xfId="1" applyNumberFormat="1" applyFont="1" applyAlignment="1" applyProtection="1">
      <alignment horizontal="center" vertical="center" wrapText="1"/>
      <protection locked="0"/>
    </xf>
    <xf numFmtId="0" fontId="11" fillId="0" borderId="25" xfId="1" applyFont="1" applyBorder="1" applyAlignment="1" applyProtection="1">
      <alignment vertical="center" shrinkToFit="1"/>
      <protection locked="0"/>
    </xf>
    <xf numFmtId="0" fontId="11" fillId="0" borderId="33" xfId="1" applyFont="1" applyBorder="1" applyAlignment="1" applyProtection="1">
      <alignment horizontal="left" vertical="center"/>
      <protection locked="0"/>
    </xf>
    <xf numFmtId="0" fontId="33" fillId="0" borderId="0" xfId="1" applyFont="1" applyAlignment="1" applyProtection="1">
      <alignment horizontal="left" vertical="center"/>
      <protection locked="0"/>
    </xf>
    <xf numFmtId="0" fontId="11" fillId="0" borderId="0" xfId="1" applyFont="1" applyAlignment="1" applyProtection="1">
      <alignment vertical="center" shrinkToFit="1"/>
      <protection locked="0"/>
    </xf>
    <xf numFmtId="0" fontId="33" fillId="0" borderId="0" xfId="1" applyFont="1" applyAlignment="1" applyProtection="1">
      <alignment vertical="center" shrinkToFit="1"/>
      <protection locked="0"/>
    </xf>
    <xf numFmtId="0" fontId="37" fillId="0" borderId="10" xfId="1" applyFont="1" applyBorder="1" applyAlignment="1" applyProtection="1">
      <alignment horizontal="center" vertical="center" wrapText="1"/>
      <protection locked="0"/>
    </xf>
    <xf numFmtId="0" fontId="37" fillId="0" borderId="10" xfId="1" applyFont="1" applyBorder="1" applyAlignment="1" applyProtection="1">
      <alignment vertical="center" wrapText="1"/>
      <protection locked="0"/>
    </xf>
    <xf numFmtId="0" fontId="37" fillId="0" borderId="25" xfId="1" applyFont="1" applyBorder="1" applyAlignment="1" applyProtection="1">
      <alignment horizontal="left" vertical="top" wrapText="1"/>
      <protection locked="0"/>
    </xf>
    <xf numFmtId="0" fontId="11" fillId="0" borderId="52" xfId="0" applyFont="1" applyBorder="1" applyAlignment="1" applyProtection="1">
      <alignment horizontal="left" vertical="center" wrapText="1"/>
      <protection locked="0"/>
    </xf>
    <xf numFmtId="0" fontId="11" fillId="0" borderId="20" xfId="0" applyFont="1" applyBorder="1" applyAlignment="1" applyProtection="1">
      <alignment horizontal="left" vertical="center" wrapText="1"/>
      <protection locked="0"/>
    </xf>
    <xf numFmtId="0" fontId="11" fillId="0" borderId="33" xfId="0" applyFont="1" applyBorder="1" applyAlignment="1" applyProtection="1">
      <alignment horizontal="left" vertical="top" wrapText="1"/>
      <protection locked="0"/>
    </xf>
    <xf numFmtId="0" fontId="11" fillId="0" borderId="0" xfId="0" applyFont="1" applyAlignment="1" applyProtection="1">
      <alignment horizontal="center" vertical="center"/>
      <protection locked="0"/>
    </xf>
    <xf numFmtId="0" fontId="11" fillId="0" borderId="0" xfId="0" applyFont="1" applyAlignment="1" applyProtection="1">
      <alignment horizontal="center" vertical="center" wrapText="1"/>
      <protection locked="0"/>
    </xf>
    <xf numFmtId="0" fontId="30" fillId="0" borderId="0" xfId="0" applyFont="1" applyAlignment="1">
      <alignment horizontal="center" vertical="center"/>
    </xf>
    <xf numFmtId="0" fontId="11" fillId="0" borderId="56" xfId="0" applyFont="1" applyBorder="1" applyAlignment="1" applyProtection="1">
      <alignment horizontal="left" vertical="top" wrapText="1"/>
      <protection locked="0"/>
    </xf>
    <xf numFmtId="0" fontId="11" fillId="0" borderId="57" xfId="0" applyFont="1" applyBorder="1" applyAlignment="1" applyProtection="1">
      <alignment horizontal="left" vertical="center" wrapText="1"/>
      <protection locked="0"/>
    </xf>
    <xf numFmtId="0" fontId="11" fillId="0" borderId="57" xfId="0" applyFont="1" applyBorder="1" applyAlignment="1" applyProtection="1">
      <alignment vertical="center" wrapText="1"/>
      <protection locked="0"/>
    </xf>
    <xf numFmtId="0" fontId="11" fillId="0" borderId="58" xfId="0" applyFont="1" applyBorder="1" applyAlignment="1" applyProtection="1">
      <alignment horizontal="left" vertical="center" wrapText="1"/>
      <protection locked="0"/>
    </xf>
    <xf numFmtId="0" fontId="11" fillId="0" borderId="33" xfId="0" quotePrefix="1" applyFont="1" applyBorder="1" applyAlignment="1" applyProtection="1">
      <alignment horizontal="left" vertical="center" wrapText="1"/>
      <protection locked="0"/>
    </xf>
    <xf numFmtId="0" fontId="11" fillId="0" borderId="0" xfId="0" applyFont="1" applyAlignment="1" applyProtection="1">
      <alignment horizontal="left" vertical="center" wrapText="1"/>
      <protection locked="0"/>
    </xf>
    <xf numFmtId="0" fontId="11" fillId="0" borderId="25" xfId="0" applyFont="1" applyBorder="1" applyAlignment="1" applyProtection="1">
      <alignment vertical="center" wrapText="1"/>
      <protection locked="0"/>
    </xf>
    <xf numFmtId="0" fontId="11" fillId="0" borderId="33" xfId="0" applyFont="1" applyBorder="1" applyAlignment="1" applyProtection="1">
      <alignment horizontal="left" vertical="center" wrapText="1"/>
      <protection locked="0"/>
    </xf>
    <xf numFmtId="0" fontId="11" fillId="0" borderId="0" xfId="0" applyFont="1" applyAlignment="1" applyProtection="1">
      <alignment horizontal="left" vertical="center" shrinkToFit="1"/>
      <protection locked="0"/>
    </xf>
    <xf numFmtId="0" fontId="11" fillId="0" borderId="0" xfId="0" applyFont="1" applyAlignment="1" applyProtection="1">
      <alignment vertical="center" wrapText="1"/>
      <protection locked="0"/>
    </xf>
    <xf numFmtId="0" fontId="11" fillId="0" borderId="25" xfId="0" applyFont="1" applyBorder="1" applyAlignment="1" applyProtection="1">
      <alignment horizontal="left" vertical="center" wrapText="1"/>
      <protection locked="0"/>
    </xf>
    <xf numFmtId="0" fontId="11" fillId="0" borderId="33" xfId="1" applyFont="1" applyBorder="1" applyAlignment="1" applyProtection="1">
      <alignment vertical="center" shrinkToFit="1"/>
      <protection locked="0"/>
    </xf>
    <xf numFmtId="0" fontId="30" fillId="0" borderId="0" xfId="0" applyFont="1" applyAlignment="1">
      <alignment vertical="center" shrinkToFit="1"/>
    </xf>
    <xf numFmtId="0" fontId="30" fillId="0" borderId="0" xfId="0" applyFont="1">
      <alignment vertical="center"/>
    </xf>
    <xf numFmtId="0" fontId="11" fillId="0" borderId="0" xfId="1" applyFont="1" applyAlignment="1" applyProtection="1">
      <alignment horizontal="center" vertical="center" wrapText="1"/>
      <protection locked="0"/>
    </xf>
    <xf numFmtId="0" fontId="30" fillId="0" borderId="0" xfId="0" applyFont="1" applyAlignment="1">
      <alignment horizontal="center" vertical="center" wrapText="1"/>
    </xf>
    <xf numFmtId="0" fontId="30" fillId="0" borderId="25" xfId="0" applyFont="1" applyBorder="1" applyAlignment="1">
      <alignment horizontal="center" vertical="center" wrapText="1"/>
    </xf>
    <xf numFmtId="0" fontId="41" fillId="0" borderId="25" xfId="1" applyFont="1" applyBorder="1" applyProtection="1">
      <alignment vertical="center"/>
      <protection locked="0"/>
    </xf>
    <xf numFmtId="0" fontId="11" fillId="0" borderId="25" xfId="1" applyFont="1" applyBorder="1" applyProtection="1">
      <alignment vertical="center"/>
      <protection locked="0"/>
    </xf>
    <xf numFmtId="0" fontId="11" fillId="0" borderId="0" xfId="1" applyFont="1" applyAlignment="1" applyProtection="1">
      <alignment horizontal="right" vertical="center"/>
      <protection locked="0"/>
    </xf>
    <xf numFmtId="176" fontId="11" fillId="0" borderId="43" xfId="3" applyNumberFormat="1" applyFont="1" applyFill="1" applyBorder="1" applyAlignment="1" applyProtection="1">
      <alignment horizontal="left" vertical="center"/>
      <protection locked="0"/>
    </xf>
    <xf numFmtId="176" fontId="11" fillId="0" borderId="64" xfId="3" applyNumberFormat="1" applyFont="1" applyFill="1" applyBorder="1" applyAlignment="1" applyProtection="1">
      <alignment horizontal="left" vertical="center"/>
      <protection locked="0"/>
    </xf>
    <xf numFmtId="0" fontId="11" fillId="0" borderId="3" xfId="1" applyFont="1" applyBorder="1" applyProtection="1">
      <alignment vertical="center"/>
      <protection locked="0"/>
    </xf>
    <xf numFmtId="0" fontId="11" fillId="0" borderId="5" xfId="1" applyFont="1" applyBorder="1" applyProtection="1">
      <alignment vertical="center"/>
      <protection locked="0"/>
    </xf>
    <xf numFmtId="0" fontId="15" fillId="0" borderId="51" xfId="1" applyFont="1" applyBorder="1" applyAlignment="1" applyProtection="1">
      <alignment horizontal="center" vertical="center" wrapText="1"/>
      <protection locked="0"/>
    </xf>
    <xf numFmtId="0" fontId="11" fillId="0" borderId="0" xfId="0" applyFont="1" applyAlignment="1" applyProtection="1">
      <alignment horizontal="right" vertical="center"/>
      <protection locked="0"/>
    </xf>
    <xf numFmtId="0" fontId="11" fillId="0" borderId="0" xfId="1" applyFont="1" applyProtection="1">
      <alignment vertical="center"/>
      <protection locked="0"/>
    </xf>
    <xf numFmtId="0" fontId="5" fillId="3" borderId="1" xfId="1" applyFill="1" applyBorder="1" applyAlignment="1" applyProtection="1">
      <alignment horizontal="center" vertical="center" wrapText="1"/>
      <protection locked="0"/>
    </xf>
    <xf numFmtId="0" fontId="42" fillId="5" borderId="23" xfId="1" applyFont="1" applyFill="1" applyBorder="1" applyAlignment="1">
      <alignment horizontal="center" vertical="center"/>
    </xf>
    <xf numFmtId="0" fontId="46" fillId="0" borderId="22" xfId="0" applyFont="1" applyBorder="1" applyAlignment="1">
      <alignment horizontal="center" vertical="center" wrapText="1" shrinkToFit="1"/>
    </xf>
    <xf numFmtId="0" fontId="51" fillId="0" borderId="0" xfId="1" applyFont="1">
      <alignment vertical="center"/>
    </xf>
    <xf numFmtId="179" fontId="5" fillId="3" borderId="1" xfId="1" applyNumberFormat="1" applyFill="1" applyBorder="1" applyAlignment="1">
      <alignment horizontal="center" vertical="center"/>
    </xf>
    <xf numFmtId="0" fontId="0" fillId="3" borderId="1" xfId="0" applyFill="1" applyBorder="1" applyAlignment="1" applyProtection="1">
      <alignment horizontal="center" vertical="center" wrapText="1"/>
      <protection locked="0"/>
    </xf>
    <xf numFmtId="0" fontId="5" fillId="0" borderId="0" xfId="1" applyAlignment="1">
      <alignment horizontal="left" vertical="center"/>
    </xf>
    <xf numFmtId="176" fontId="5" fillId="0" borderId="0" xfId="3" applyNumberFormat="1" applyAlignment="1" applyProtection="1">
      <alignment horizontal="center" vertical="center"/>
    </xf>
    <xf numFmtId="0" fontId="11" fillId="0" borderId="33" xfId="0" applyFont="1" applyBorder="1" applyAlignment="1" applyProtection="1">
      <alignment horizontal="center" vertical="center" wrapText="1"/>
      <protection locked="0"/>
    </xf>
    <xf numFmtId="0" fontId="11" fillId="0" borderId="0" xfId="0" applyFont="1" applyAlignment="1" applyProtection="1">
      <alignment horizontal="center" vertical="center" wrapText="1"/>
      <protection locked="0"/>
    </xf>
    <xf numFmtId="0" fontId="11" fillId="0" borderId="25" xfId="0" applyFont="1" applyBorder="1" applyAlignment="1" applyProtection="1">
      <alignment horizontal="center" vertical="center" wrapText="1"/>
      <protection locked="0"/>
    </xf>
    <xf numFmtId="0" fontId="11" fillId="0" borderId="0" xfId="1" applyFont="1" applyAlignment="1" applyProtection="1">
      <alignment vertical="center" wrapText="1"/>
      <protection locked="0"/>
    </xf>
    <xf numFmtId="0" fontId="18" fillId="0" borderId="0" xfId="1" applyFont="1" applyAlignment="1">
      <alignment horizontal="center" vertical="center"/>
    </xf>
    <xf numFmtId="0" fontId="5" fillId="0" borderId="0" xfId="1" applyAlignment="1">
      <alignment horizontal="center" vertical="center"/>
    </xf>
    <xf numFmtId="0" fontId="31" fillId="0" borderId="33" xfId="1" applyFont="1" applyBorder="1" applyAlignment="1" applyProtection="1">
      <alignment horizontal="left" vertical="top"/>
      <protection locked="0"/>
    </xf>
    <xf numFmtId="0" fontId="31" fillId="0" borderId="0" xfId="1" applyFont="1" applyAlignment="1" applyProtection="1">
      <alignment horizontal="left" vertical="top"/>
      <protection locked="0"/>
    </xf>
    <xf numFmtId="0" fontId="32" fillId="0" borderId="0" xfId="0" applyFont="1" applyAlignment="1">
      <alignment horizontal="left" vertical="top"/>
    </xf>
    <xf numFmtId="0" fontId="32" fillId="0" borderId="25" xfId="0" applyFont="1" applyBorder="1" applyAlignment="1">
      <alignment horizontal="left" vertical="top"/>
    </xf>
    <xf numFmtId="0" fontId="5" fillId="0" borderId="16" xfId="1" applyBorder="1" applyAlignment="1">
      <alignment horizontal="left" vertical="center" shrinkToFit="1"/>
    </xf>
    <xf numFmtId="0" fontId="5" fillId="0" borderId="0" xfId="1" applyAlignment="1">
      <alignment horizontal="left" vertical="center" shrinkToFit="1"/>
    </xf>
    <xf numFmtId="0" fontId="14" fillId="0" borderId="33" xfId="1" applyFont="1" applyBorder="1" applyAlignment="1" applyProtection="1">
      <alignment horizontal="left" vertical="top" wrapText="1"/>
      <protection locked="0"/>
    </xf>
    <xf numFmtId="0" fontId="14" fillId="0" borderId="0" xfId="1" applyFont="1" applyAlignment="1" applyProtection="1">
      <alignment horizontal="left" vertical="top" wrapText="1"/>
      <protection locked="0"/>
    </xf>
    <xf numFmtId="0" fontId="14" fillId="0" borderId="25" xfId="1" applyFont="1" applyBorder="1" applyAlignment="1" applyProtection="1">
      <alignment horizontal="left" vertical="top" wrapText="1"/>
      <protection locked="0"/>
    </xf>
    <xf numFmtId="0" fontId="11" fillId="0" borderId="32" xfId="1" applyFont="1" applyBorder="1" applyAlignment="1" applyProtection="1">
      <alignment horizontal="center" vertical="center"/>
      <protection locked="0"/>
    </xf>
    <xf numFmtId="0" fontId="11" fillId="0" borderId="7" xfId="1" applyFont="1" applyBorder="1" applyAlignment="1" applyProtection="1">
      <alignment horizontal="center" vertical="center"/>
      <protection locked="0"/>
    </xf>
    <xf numFmtId="0" fontId="11" fillId="0" borderId="16" xfId="1" applyFont="1" applyBorder="1" applyAlignment="1" applyProtection="1">
      <alignment horizontal="center" vertical="center"/>
      <protection locked="0"/>
    </xf>
    <xf numFmtId="0" fontId="11" fillId="0" borderId="0" xfId="1" applyFont="1" applyAlignment="1" applyProtection="1">
      <alignment horizontal="center" vertical="center"/>
      <protection locked="0"/>
    </xf>
    <xf numFmtId="0" fontId="11" fillId="0" borderId="27" xfId="1" applyFont="1" applyBorder="1" applyAlignment="1" applyProtection="1">
      <alignment horizontal="center" vertical="center"/>
      <protection locked="0"/>
    </xf>
    <xf numFmtId="0" fontId="11" fillId="0" borderId="28" xfId="1" applyFont="1" applyBorder="1" applyAlignment="1" applyProtection="1">
      <alignment horizontal="center" vertical="center"/>
      <protection locked="0"/>
    </xf>
    <xf numFmtId="0" fontId="10" fillId="0" borderId="21" xfId="0" applyFont="1" applyBorder="1" applyAlignment="1" applyProtection="1">
      <alignment horizontal="left" vertical="center" wrapText="1"/>
      <protection locked="0"/>
    </xf>
    <xf numFmtId="0" fontId="10" fillId="0" borderId="25" xfId="0" applyFont="1" applyBorder="1" applyAlignment="1" applyProtection="1">
      <alignment horizontal="left" vertical="center" wrapText="1"/>
      <protection locked="0"/>
    </xf>
    <xf numFmtId="0" fontId="14" fillId="0" borderId="53" xfId="1" applyFont="1" applyBorder="1" applyAlignment="1" applyProtection="1">
      <alignment horizontal="center" vertical="center" wrapText="1"/>
      <protection locked="0"/>
    </xf>
    <xf numFmtId="0" fontId="14" fillId="0" borderId="55" xfId="1" applyFont="1" applyBorder="1" applyAlignment="1" applyProtection="1">
      <alignment horizontal="center" vertical="center" wrapText="1"/>
      <protection locked="0"/>
    </xf>
    <xf numFmtId="0" fontId="14" fillId="0" borderId="67" xfId="1" applyFont="1" applyBorder="1" applyAlignment="1" applyProtection="1">
      <alignment horizontal="center" vertical="center" wrapText="1"/>
      <protection locked="0"/>
    </xf>
    <xf numFmtId="0" fontId="19" fillId="0" borderId="34" xfId="0" applyFont="1" applyBorder="1" applyAlignment="1">
      <alignment horizontal="center" vertical="center" wrapText="1" shrinkToFit="1"/>
    </xf>
    <xf numFmtId="0" fontId="19" fillId="0" borderId="24" xfId="0" applyFont="1" applyBorder="1" applyAlignment="1">
      <alignment horizontal="center" vertical="center" shrinkToFit="1"/>
    </xf>
    <xf numFmtId="0" fontId="19" fillId="0" borderId="35" xfId="0" applyFont="1" applyBorder="1" applyAlignment="1">
      <alignment horizontal="center" vertical="center" shrinkToFit="1"/>
    </xf>
    <xf numFmtId="0" fontId="0" fillId="3" borderId="1" xfId="0" applyFill="1" applyBorder="1" applyAlignment="1" applyProtection="1">
      <alignment horizontal="center" vertical="center"/>
      <protection locked="0"/>
    </xf>
    <xf numFmtId="0" fontId="30" fillId="0" borderId="0" xfId="0" applyFont="1" applyAlignment="1">
      <alignment horizontal="center" vertical="center"/>
    </xf>
    <xf numFmtId="0" fontId="11" fillId="0" borderId="63" xfId="1" applyFont="1" applyBorder="1" applyAlignment="1" applyProtection="1">
      <alignment horizontal="right" vertical="center"/>
      <protection locked="0"/>
    </xf>
    <xf numFmtId="0" fontId="11" fillId="0" borderId="43" xfId="1" applyFont="1" applyBorder="1" applyAlignment="1" applyProtection="1">
      <alignment horizontal="right" vertical="center"/>
      <protection locked="0"/>
    </xf>
    <xf numFmtId="0" fontId="11" fillId="0" borderId="65" xfId="1" applyFont="1" applyBorder="1" applyAlignment="1" applyProtection="1">
      <alignment vertical="center" wrapText="1"/>
      <protection locked="0"/>
    </xf>
    <xf numFmtId="0" fontId="11" fillId="0" borderId="38" xfId="1" applyFont="1" applyBorder="1" applyAlignment="1" applyProtection="1">
      <alignment vertical="center" wrapText="1"/>
      <protection locked="0"/>
    </xf>
    <xf numFmtId="0" fontId="11" fillId="0" borderId="66" xfId="1" applyFont="1" applyBorder="1" applyAlignment="1" applyProtection="1">
      <alignment vertical="center" wrapText="1"/>
      <protection locked="0"/>
    </xf>
    <xf numFmtId="0" fontId="11" fillId="0" borderId="33" xfId="1" applyFont="1" applyBorder="1" applyAlignment="1" applyProtection="1">
      <alignment horizontal="distributed" vertical="center"/>
      <protection locked="0"/>
    </xf>
    <xf numFmtId="0" fontId="11" fillId="0" borderId="0" xfId="1" applyFont="1" applyAlignment="1" applyProtection="1">
      <alignment horizontal="distributed" vertical="center"/>
      <protection locked="0"/>
    </xf>
    <xf numFmtId="177" fontId="35" fillId="0" borderId="0" xfId="1" applyNumberFormat="1" applyFont="1" applyAlignment="1" applyProtection="1">
      <alignment horizontal="center" vertical="center"/>
      <protection locked="0"/>
    </xf>
    <xf numFmtId="0" fontId="36" fillId="0" borderId="0" xfId="0" applyFont="1" applyAlignment="1">
      <alignment horizontal="center" vertical="center"/>
    </xf>
    <xf numFmtId="0" fontId="11" fillId="0" borderId="33" xfId="1" applyFont="1" applyBorder="1" applyAlignment="1" applyProtection="1">
      <alignment horizontal="right" vertical="center"/>
      <protection locked="0"/>
    </xf>
    <xf numFmtId="0" fontId="30" fillId="0" borderId="0" xfId="0" applyFont="1" applyAlignment="1">
      <alignment horizontal="right" vertical="center"/>
    </xf>
    <xf numFmtId="0" fontId="11" fillId="0" borderId="33" xfId="1" applyFont="1" applyBorder="1" applyAlignment="1" applyProtection="1">
      <alignment horizontal="left" vertical="center"/>
      <protection locked="0"/>
    </xf>
    <xf numFmtId="0" fontId="30" fillId="0" borderId="0" xfId="0" applyFont="1">
      <alignment vertical="center"/>
    </xf>
    <xf numFmtId="0" fontId="11" fillId="0" borderId="0" xfId="1" applyFont="1" applyAlignment="1" applyProtection="1">
      <alignment horizontal="center" vertical="center" wrapText="1"/>
      <protection locked="0"/>
    </xf>
    <xf numFmtId="0" fontId="30" fillId="0" borderId="0" xfId="0" applyFont="1" applyAlignment="1">
      <alignment horizontal="center" vertical="center" wrapText="1"/>
    </xf>
    <xf numFmtId="0" fontId="30" fillId="0" borderId="25" xfId="0" applyFont="1" applyBorder="1" applyAlignment="1">
      <alignment horizontal="center" vertical="center" wrapText="1"/>
    </xf>
    <xf numFmtId="0" fontId="11" fillId="0" borderId="0" xfId="1" applyFont="1" applyAlignment="1" applyProtection="1">
      <alignment horizontal="right" vertical="center"/>
      <protection locked="0"/>
    </xf>
    <xf numFmtId="0" fontId="0" fillId="3" borderId="23" xfId="0" applyFill="1" applyBorder="1" applyAlignment="1" applyProtection="1">
      <alignment horizontal="center" vertical="center"/>
      <protection locked="0"/>
    </xf>
    <xf numFmtId="0" fontId="0" fillId="3" borderId="26" xfId="0" applyFill="1" applyBorder="1" applyAlignment="1" applyProtection="1">
      <alignment horizontal="center" vertical="center"/>
      <protection locked="0"/>
    </xf>
    <xf numFmtId="0" fontId="0" fillId="3" borderId="31" xfId="0" applyFill="1" applyBorder="1" applyAlignment="1" applyProtection="1">
      <alignment horizontal="center" vertical="center"/>
      <protection locked="0"/>
    </xf>
    <xf numFmtId="0" fontId="24" fillId="0" borderId="56" xfId="0" applyFont="1" applyBorder="1" applyAlignment="1">
      <alignment horizontal="center" vertical="center" wrapText="1" shrinkToFit="1"/>
    </xf>
    <xf numFmtId="0" fontId="19" fillId="0" borderId="57" xfId="0" applyFont="1" applyBorder="1" applyAlignment="1">
      <alignment horizontal="center" vertical="center" wrapText="1" shrinkToFit="1"/>
    </xf>
    <xf numFmtId="0" fontId="11" fillId="0" borderId="33" xfId="1" applyFont="1" applyBorder="1" applyAlignment="1" applyProtection="1">
      <alignment vertical="center" shrinkToFit="1"/>
      <protection locked="0"/>
    </xf>
    <xf numFmtId="0" fontId="30" fillId="0" borderId="0" xfId="0" applyFont="1" applyAlignment="1">
      <alignment vertical="center" shrinkToFit="1"/>
    </xf>
    <xf numFmtId="0" fontId="22" fillId="4" borderId="16" xfId="1" applyFont="1" applyFill="1" applyBorder="1" applyAlignment="1">
      <alignment horizontal="center" vertical="center" wrapText="1"/>
    </xf>
    <xf numFmtId="0" fontId="11" fillId="0" borderId="63" xfId="0" applyFont="1" applyBorder="1" applyAlignment="1" applyProtection="1">
      <alignment horizontal="center" vertical="center" wrapText="1"/>
      <protection locked="0"/>
    </xf>
    <xf numFmtId="0" fontId="11" fillId="0" borderId="43" xfId="0" applyFont="1" applyBorder="1" applyAlignment="1" applyProtection="1">
      <alignment horizontal="center" vertical="center" wrapText="1"/>
      <protection locked="0"/>
    </xf>
    <xf numFmtId="0" fontId="11" fillId="0" borderId="64" xfId="0" applyFont="1" applyBorder="1" applyAlignment="1" applyProtection="1">
      <alignment horizontal="center" vertical="center" wrapText="1"/>
      <protection locked="0"/>
    </xf>
    <xf numFmtId="0" fontId="28" fillId="0" borderId="22" xfId="0" applyFont="1" applyBorder="1" applyAlignment="1">
      <alignment horizontal="left" vertical="center" wrapText="1" shrinkToFit="1"/>
    </xf>
    <xf numFmtId="0" fontId="12" fillId="0" borderId="15" xfId="0" applyFont="1" applyBorder="1" applyAlignment="1">
      <alignment horizontal="left" vertical="center" wrapText="1" shrinkToFit="1"/>
    </xf>
    <xf numFmtId="0" fontId="12" fillId="0" borderId="30" xfId="0" applyFont="1" applyBorder="1" applyAlignment="1">
      <alignment horizontal="left" vertical="center" wrapText="1" shrinkToFit="1"/>
    </xf>
    <xf numFmtId="0" fontId="5" fillId="3" borderId="23" xfId="1" applyFill="1" applyBorder="1" applyAlignment="1" applyProtection="1">
      <alignment horizontal="center" vertical="center" wrapText="1"/>
      <protection locked="0"/>
    </xf>
    <xf numFmtId="0" fontId="5" fillId="3" borderId="26" xfId="1" applyFill="1" applyBorder="1" applyAlignment="1" applyProtection="1">
      <alignment horizontal="center" vertical="center" wrapText="1"/>
      <protection locked="0"/>
    </xf>
    <xf numFmtId="0" fontId="5" fillId="3" borderId="31" xfId="1" applyFill="1" applyBorder="1" applyAlignment="1" applyProtection="1">
      <alignment horizontal="center" vertical="center" wrapText="1"/>
      <protection locked="0"/>
    </xf>
    <xf numFmtId="0" fontId="40" fillId="0" borderId="33" xfId="1" applyFont="1" applyBorder="1" applyAlignment="1" applyProtection="1">
      <alignment vertical="center" wrapText="1"/>
      <protection locked="0"/>
    </xf>
    <xf numFmtId="0" fontId="40" fillId="0" borderId="0" xfId="1" applyFont="1" applyAlignment="1" applyProtection="1">
      <alignment vertical="center" wrapText="1"/>
      <protection locked="0"/>
    </xf>
    <xf numFmtId="0" fontId="40" fillId="0" borderId="25" xfId="1" applyFont="1" applyBorder="1" applyAlignment="1" applyProtection="1">
      <alignment vertical="center" wrapText="1"/>
      <protection locked="0"/>
    </xf>
    <xf numFmtId="0" fontId="15" fillId="0" borderId="55" xfId="1" applyFont="1" applyBorder="1" applyAlignment="1" applyProtection="1">
      <alignment vertical="center" wrapText="1"/>
      <protection locked="0"/>
    </xf>
    <xf numFmtId="0" fontId="11" fillId="0" borderId="23" xfId="1" applyFont="1" applyBorder="1" applyAlignment="1" applyProtection="1">
      <alignment horizontal="center" vertical="center" textRotation="255" wrapText="1"/>
      <protection locked="0"/>
    </xf>
    <xf numFmtId="0" fontId="11" fillId="0" borderId="26" xfId="1" applyFont="1" applyBorder="1" applyAlignment="1" applyProtection="1">
      <alignment horizontal="center" vertical="center" textRotation="255" wrapText="1"/>
      <protection locked="0"/>
    </xf>
    <xf numFmtId="0" fontId="11" fillId="0" borderId="32" xfId="1" applyFont="1" applyBorder="1" applyAlignment="1" applyProtection="1">
      <alignment horizontal="left" vertical="center" wrapText="1"/>
      <protection locked="0"/>
    </xf>
    <xf numFmtId="0" fontId="30" fillId="0" borderId="8" xfId="0" applyFont="1" applyBorder="1" applyAlignment="1">
      <alignment horizontal="left" vertical="center" wrapText="1"/>
    </xf>
    <xf numFmtId="0" fontId="30" fillId="0" borderId="16" xfId="0" applyFont="1" applyBorder="1" applyAlignment="1">
      <alignment horizontal="left" vertical="center" wrapText="1"/>
    </xf>
    <xf numFmtId="0" fontId="30" fillId="0" borderId="25" xfId="0" applyFont="1" applyBorder="1" applyAlignment="1">
      <alignment horizontal="left" vertical="center" wrapText="1"/>
    </xf>
    <xf numFmtId="0" fontId="11" fillId="0" borderId="21" xfId="0" applyFont="1" applyBorder="1" applyAlignment="1" applyProtection="1">
      <alignment horizontal="left" vertical="center" wrapText="1"/>
      <protection locked="0"/>
    </xf>
    <xf numFmtId="0" fontId="11" fillId="0" borderId="25" xfId="0" applyFont="1" applyBorder="1" applyAlignment="1" applyProtection="1">
      <alignment horizontal="left" vertical="center" wrapText="1"/>
      <protection locked="0"/>
    </xf>
    <xf numFmtId="0" fontId="14" fillId="0" borderId="59" xfId="1" applyFont="1" applyBorder="1" applyAlignment="1" applyProtection="1">
      <alignment horizontal="center" vertical="center" wrapText="1"/>
      <protection locked="0"/>
    </xf>
    <xf numFmtId="0" fontId="11" fillId="0" borderId="57" xfId="1" applyFont="1" applyBorder="1" applyAlignment="1" applyProtection="1">
      <alignment horizontal="left" vertical="center"/>
      <protection locked="0"/>
    </xf>
    <xf numFmtId="0" fontId="30" fillId="0" borderId="57" xfId="0" applyFont="1" applyBorder="1" applyAlignment="1">
      <alignment horizontal="left" vertical="center"/>
    </xf>
    <xf numFmtId="0" fontId="37" fillId="0" borderId="60" xfId="1" applyFont="1" applyBorder="1" applyAlignment="1" applyProtection="1">
      <alignment horizontal="left" vertical="top" wrapText="1"/>
      <protection locked="0"/>
    </xf>
    <xf numFmtId="0" fontId="37" fillId="0" borderId="54" xfId="1" applyFont="1" applyBorder="1" applyAlignment="1" applyProtection="1">
      <alignment horizontal="left" vertical="top" wrapText="1"/>
      <protection locked="0"/>
    </xf>
    <xf numFmtId="0" fontId="37" fillId="0" borderId="61" xfId="1" applyFont="1" applyBorder="1" applyAlignment="1" applyProtection="1">
      <alignment horizontal="left" vertical="top" wrapText="1"/>
      <protection locked="0"/>
    </xf>
    <xf numFmtId="0" fontId="37" fillId="0" borderId="9" xfId="1" applyFont="1" applyBorder="1" applyAlignment="1" applyProtection="1">
      <alignment horizontal="right" vertical="center" wrapText="1"/>
      <protection locked="0"/>
    </xf>
    <xf numFmtId="0" fontId="37" fillId="0" borderId="10" xfId="1" applyFont="1" applyBorder="1" applyAlignment="1" applyProtection="1">
      <alignment horizontal="right" vertical="center" wrapText="1"/>
      <protection locked="0"/>
    </xf>
    <xf numFmtId="0" fontId="39" fillId="0" borderId="10" xfId="1" applyFont="1" applyBorder="1" applyAlignment="1" applyProtection="1">
      <alignment horizontal="center" vertical="center" wrapText="1"/>
      <protection locked="0"/>
    </xf>
    <xf numFmtId="0" fontId="34" fillId="0" borderId="10" xfId="0" applyFont="1" applyBorder="1" applyAlignment="1">
      <alignment horizontal="center" vertical="center" wrapText="1"/>
    </xf>
    <xf numFmtId="0" fontId="43" fillId="5" borderId="15" xfId="0" applyFont="1" applyFill="1" applyBorder="1" applyAlignment="1">
      <alignment horizontal="center" vertical="center" wrapText="1" shrinkToFit="1"/>
    </xf>
    <xf numFmtId="0" fontId="0" fillId="5" borderId="30" xfId="0" applyFill="1" applyBorder="1" applyAlignment="1">
      <alignment horizontal="center" vertical="center" shrinkToFit="1"/>
    </xf>
    <xf numFmtId="0" fontId="11" fillId="0" borderId="60" xfId="1" applyFont="1" applyBorder="1" applyAlignment="1" applyProtection="1">
      <alignment horizontal="left" vertical="center"/>
      <protection locked="0"/>
    </xf>
    <xf numFmtId="0" fontId="11" fillId="0" borderId="54" xfId="1" applyFont="1" applyBorder="1" applyAlignment="1" applyProtection="1">
      <alignment horizontal="left" vertical="center"/>
      <protection locked="0"/>
    </xf>
    <xf numFmtId="0" fontId="15" fillId="0" borderId="55" xfId="1" applyFont="1" applyBorder="1" applyAlignment="1" applyProtection="1">
      <alignment horizontal="center" vertical="center" wrapText="1"/>
      <protection locked="0"/>
    </xf>
    <xf numFmtId="0" fontId="33" fillId="0" borderId="33" xfId="1" applyFont="1" applyBorder="1" applyAlignment="1" applyProtection="1">
      <alignment horizontal="left" vertical="center"/>
      <protection locked="0"/>
    </xf>
    <xf numFmtId="0" fontId="33" fillId="0" borderId="0" xfId="1" applyFont="1" applyAlignment="1" applyProtection="1">
      <alignment horizontal="left" vertical="center"/>
      <protection locked="0"/>
    </xf>
    <xf numFmtId="0" fontId="18" fillId="0" borderId="0" xfId="0" applyFont="1" applyAlignment="1">
      <alignment horizontal="center" vertical="center"/>
    </xf>
    <xf numFmtId="0" fontId="43" fillId="5" borderId="22" xfId="0" applyFont="1" applyFill="1" applyBorder="1" applyAlignment="1">
      <alignment horizontal="center" vertical="center" wrapText="1" shrinkToFit="1"/>
    </xf>
    <xf numFmtId="0" fontId="0" fillId="5" borderId="30" xfId="0" applyFill="1" applyBorder="1" applyAlignment="1">
      <alignment horizontal="center" vertical="center" wrapText="1" shrinkToFit="1"/>
    </xf>
    <xf numFmtId="0" fontId="30" fillId="0" borderId="0" xfId="0" applyFont="1" applyAlignment="1">
      <alignment horizontal="left" vertical="center"/>
    </xf>
    <xf numFmtId="0" fontId="9" fillId="2" borderId="0" xfId="0" applyFont="1" applyFill="1" applyAlignment="1">
      <alignment horizontal="center" vertical="center" wrapText="1"/>
    </xf>
    <xf numFmtId="0" fontId="9" fillId="2" borderId="28" xfId="0" applyFont="1" applyFill="1" applyBorder="1" applyAlignment="1">
      <alignment horizontal="center" vertical="center" wrapText="1"/>
    </xf>
    <xf numFmtId="0" fontId="11" fillId="0" borderId="46" xfId="0" applyFont="1" applyBorder="1" applyAlignment="1">
      <alignment horizontal="center" vertical="center" wrapText="1"/>
    </xf>
    <xf numFmtId="0" fontId="11" fillId="0" borderId="36" xfId="0" applyFont="1" applyBorder="1" applyAlignment="1">
      <alignment horizontal="center" vertical="center" wrapText="1"/>
    </xf>
    <xf numFmtId="0" fontId="11" fillId="0" borderId="17" xfId="0" applyFont="1" applyBorder="1" applyAlignment="1">
      <alignment horizontal="center" vertical="center" wrapText="1"/>
    </xf>
    <xf numFmtId="0" fontId="11" fillId="0" borderId="18" xfId="0" applyFont="1" applyBorder="1" applyAlignment="1">
      <alignment horizontal="center" vertical="center" wrapText="1"/>
    </xf>
    <xf numFmtId="0" fontId="30" fillId="0" borderId="18" xfId="0" applyFont="1" applyBorder="1" applyAlignment="1">
      <alignment horizontal="center" vertical="center" wrapText="1"/>
    </xf>
    <xf numFmtId="0" fontId="30" fillId="0" borderId="19" xfId="0" applyFont="1" applyBorder="1" applyAlignment="1">
      <alignment horizontal="center" vertical="center" wrapText="1"/>
    </xf>
    <xf numFmtId="0" fontId="11" fillId="0" borderId="26" xfId="1" applyFont="1" applyBorder="1" applyAlignment="1" applyProtection="1">
      <alignment horizontal="center" vertical="center" wrapText="1"/>
      <protection locked="0"/>
    </xf>
    <xf numFmtId="0" fontId="11" fillId="0" borderId="31" xfId="1" applyFont="1" applyBorder="1" applyAlignment="1" applyProtection="1">
      <alignment horizontal="center" vertical="center" wrapText="1"/>
      <protection locked="0"/>
    </xf>
    <xf numFmtId="0" fontId="11" fillId="0" borderId="31" xfId="1" applyFont="1" applyBorder="1" applyAlignment="1" applyProtection="1">
      <alignment horizontal="center" vertical="center" textRotation="255" wrapText="1"/>
      <protection locked="0"/>
    </xf>
    <xf numFmtId="0" fontId="30" fillId="0" borderId="27" xfId="0" applyFont="1" applyBorder="1" applyAlignment="1">
      <alignment horizontal="left" vertical="center" wrapText="1"/>
    </xf>
    <xf numFmtId="0" fontId="30" fillId="0" borderId="29" xfId="0" applyFont="1" applyBorder="1" applyAlignment="1">
      <alignment horizontal="left" vertical="center" wrapText="1"/>
    </xf>
    <xf numFmtId="0" fontId="10" fillId="0" borderId="52" xfId="0" applyFont="1" applyBorder="1" applyAlignment="1" applyProtection="1">
      <alignment horizontal="center" vertical="center" wrapText="1"/>
      <protection locked="0"/>
    </xf>
    <xf numFmtId="0" fontId="10" fillId="0" borderId="33" xfId="0" applyFont="1" applyBorder="1" applyAlignment="1" applyProtection="1">
      <alignment horizontal="center" vertical="center" wrapText="1"/>
      <protection locked="0"/>
    </xf>
    <xf numFmtId="0" fontId="10" fillId="0" borderId="56" xfId="0" applyFont="1" applyBorder="1" applyAlignment="1" applyProtection="1">
      <alignment horizontal="center" vertical="center" wrapText="1"/>
      <protection locked="0"/>
    </xf>
    <xf numFmtId="0" fontId="17" fillId="0" borderId="0" xfId="0" applyFont="1" applyAlignment="1" applyProtection="1">
      <alignment horizontal="left" vertical="center" shrinkToFit="1"/>
      <protection locked="0"/>
    </xf>
    <xf numFmtId="0" fontId="9" fillId="0" borderId="0" xfId="0" applyFont="1" applyAlignment="1">
      <alignment horizontal="center" vertical="center" wrapText="1"/>
    </xf>
    <xf numFmtId="0" fontId="9" fillId="0" borderId="28" xfId="0" applyFont="1" applyBorder="1" applyAlignment="1">
      <alignment horizontal="center" vertical="center" wrapText="1"/>
    </xf>
    <xf numFmtId="0" fontId="14" fillId="0" borderId="48" xfId="1" applyFont="1" applyBorder="1" applyAlignment="1" applyProtection="1">
      <alignment horizontal="center" vertical="center"/>
      <protection locked="0"/>
    </xf>
    <xf numFmtId="0" fontId="14" fillId="0" borderId="49" xfId="1" applyFont="1" applyBorder="1" applyAlignment="1" applyProtection="1">
      <alignment horizontal="center" vertical="center"/>
      <protection locked="0"/>
    </xf>
    <xf numFmtId="0" fontId="14" fillId="0" borderId="50" xfId="1" applyFont="1" applyBorder="1" applyProtection="1">
      <alignment vertical="center"/>
      <protection locked="0"/>
    </xf>
    <xf numFmtId="0" fontId="19" fillId="0" borderId="22" xfId="0" applyFont="1" applyBorder="1" applyAlignment="1">
      <alignment horizontal="center" vertical="center" wrapText="1" shrinkToFit="1"/>
    </xf>
    <xf numFmtId="0" fontId="0" fillId="0" borderId="15" xfId="0" applyBorder="1" applyAlignment="1">
      <alignment horizontal="center" vertical="center" shrinkToFit="1"/>
    </xf>
    <xf numFmtId="0" fontId="0" fillId="0" borderId="31" xfId="0" applyBorder="1" applyAlignment="1">
      <alignment horizontal="center" vertical="center"/>
    </xf>
    <xf numFmtId="0" fontId="8" fillId="0" borderId="0" xfId="0" applyFont="1" applyAlignment="1" applyProtection="1">
      <alignment horizontal="center" vertical="center" wrapText="1"/>
      <protection locked="0"/>
    </xf>
    <xf numFmtId="0" fontId="0" fillId="0" borderId="0" xfId="0" applyAlignment="1">
      <alignment horizontal="center" vertical="center"/>
    </xf>
    <xf numFmtId="0" fontId="16" fillId="0" borderId="2" xfId="1" applyFont="1" applyBorder="1" applyAlignment="1" applyProtection="1">
      <alignment vertical="center" textRotation="255" wrapText="1" shrinkToFit="1"/>
      <protection locked="0"/>
    </xf>
    <xf numFmtId="0" fontId="0" fillId="0" borderId="4" xfId="0" applyBorder="1" applyAlignment="1">
      <alignment vertical="center" textRotation="255" shrinkToFit="1"/>
    </xf>
    <xf numFmtId="0" fontId="11" fillId="0" borderId="68" xfId="1" applyFont="1" applyBorder="1" applyAlignment="1">
      <alignment horizontal="center" vertical="center"/>
    </xf>
    <xf numFmtId="0" fontId="30" fillId="0" borderId="49" xfId="0" applyFont="1" applyBorder="1" applyAlignment="1">
      <alignment horizontal="center" vertical="center"/>
    </xf>
    <xf numFmtId="0" fontId="30" fillId="0" borderId="50" xfId="0" applyFont="1" applyBorder="1" applyAlignment="1">
      <alignment horizontal="center" vertical="center"/>
    </xf>
    <xf numFmtId="0" fontId="26" fillId="0" borderId="24" xfId="0" applyFont="1" applyBorder="1" applyAlignment="1">
      <alignment horizontal="center" vertical="center" wrapText="1"/>
    </xf>
    <xf numFmtId="0" fontId="3" fillId="0" borderId="37" xfId="1" applyFont="1" applyBorder="1" applyAlignment="1" applyProtection="1">
      <alignment vertical="center" wrapText="1"/>
      <protection locked="0"/>
    </xf>
    <xf numFmtId="0" fontId="3" fillId="0" borderId="38" xfId="1" applyFont="1" applyBorder="1" applyAlignment="1" applyProtection="1">
      <alignment vertical="center" wrapText="1"/>
      <protection locked="0"/>
    </xf>
    <xf numFmtId="0" fontId="3" fillId="0" borderId="39" xfId="1" applyFont="1" applyBorder="1" applyAlignment="1" applyProtection="1">
      <alignment vertical="center" wrapText="1"/>
      <protection locked="0"/>
    </xf>
    <xf numFmtId="0" fontId="3" fillId="0" borderId="40" xfId="1" applyFont="1" applyBorder="1" applyAlignment="1" applyProtection="1">
      <alignment vertical="center" wrapText="1"/>
      <protection locked="0"/>
    </xf>
    <xf numFmtId="0" fontId="3" fillId="0" borderId="0" xfId="1" applyFont="1" applyAlignment="1" applyProtection="1">
      <alignment vertical="center" wrapText="1"/>
      <protection locked="0"/>
    </xf>
    <xf numFmtId="0" fontId="3" fillId="0" borderId="41" xfId="1" applyFont="1" applyBorder="1" applyAlignment="1" applyProtection="1">
      <alignment vertical="center" wrapText="1"/>
      <protection locked="0"/>
    </xf>
    <xf numFmtId="0" fontId="3" fillId="0" borderId="42" xfId="1" applyFont="1" applyBorder="1" applyAlignment="1" applyProtection="1">
      <alignment vertical="center" wrapText="1"/>
      <protection locked="0"/>
    </xf>
    <xf numFmtId="0" fontId="3" fillId="0" borderId="43" xfId="1" applyFont="1" applyBorder="1" applyAlignment="1" applyProtection="1">
      <alignment vertical="center" wrapText="1"/>
      <protection locked="0"/>
    </xf>
    <xf numFmtId="0" fontId="3" fillId="0" borderId="44" xfId="1" applyFont="1" applyBorder="1" applyAlignment="1" applyProtection="1">
      <alignment vertical="center" wrapText="1"/>
      <protection locked="0"/>
    </xf>
    <xf numFmtId="0" fontId="11" fillId="0" borderId="45" xfId="0" applyFont="1" applyBorder="1" applyAlignment="1">
      <alignment horizontal="center" vertical="center" wrapText="1"/>
    </xf>
    <xf numFmtId="0" fontId="30" fillId="0" borderId="12" xfId="0" applyFont="1" applyBorder="1" applyAlignment="1">
      <alignment horizontal="center" vertical="center" wrapText="1"/>
    </xf>
    <xf numFmtId="0" fontId="30" fillId="0" borderId="13" xfId="0" applyFont="1" applyBorder="1" applyAlignment="1">
      <alignment horizontal="center" vertical="center" wrapText="1"/>
    </xf>
  </cellXfs>
  <cellStyles count="4">
    <cellStyle name="ハイパーリンク 2" xfId="2" xr:uid="{00000000-0005-0000-0000-000000000000}"/>
    <cellStyle name="桁区切り 2" xfId="3" xr:uid="{00000000-0005-0000-0000-000001000000}"/>
    <cellStyle name="標準" xfId="0" builtinId="0"/>
    <cellStyle name="標準 2" xfId="1" xr:uid="{00000000-0005-0000-0000-000003000000}"/>
  </cellStyles>
  <dxfs count="16">
    <dxf>
      <fill>
        <patternFill>
          <bgColor rgb="FFFF0000"/>
        </patternFill>
      </fill>
    </dxf>
    <dxf>
      <font>
        <b/>
        <i val="0"/>
        <color theme="0"/>
      </font>
      <fill>
        <patternFill>
          <bgColor rgb="FF7030A0"/>
        </patternFill>
      </fill>
    </dxf>
    <dxf>
      <font>
        <color theme="0"/>
      </font>
      <fill>
        <patternFill>
          <bgColor rgb="FF7030A0"/>
        </patternFill>
      </fill>
    </dxf>
    <dxf>
      <font>
        <color theme="0"/>
      </font>
      <fill>
        <patternFill>
          <bgColor rgb="FF7030A0"/>
        </patternFill>
      </fill>
    </dxf>
    <dxf>
      <font>
        <color theme="0"/>
      </font>
      <fill>
        <patternFill>
          <bgColor rgb="FF7030A0"/>
        </patternFill>
      </fill>
    </dxf>
    <dxf>
      <fill>
        <patternFill>
          <bgColor rgb="FFFF0000"/>
        </patternFill>
      </fill>
    </dxf>
    <dxf>
      <font>
        <color theme="0"/>
      </font>
      <fill>
        <patternFill>
          <bgColor rgb="FF7030A0"/>
        </patternFill>
      </fill>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69DA86-EAC0-464D-BF22-4CA3B60A3657}">
  <sheetPr>
    <pageSetUpPr fitToPage="1"/>
  </sheetPr>
  <dimension ref="A1:AB73"/>
  <sheetViews>
    <sheetView tabSelected="1" zoomScale="85" zoomScaleNormal="85" workbookViewId="0">
      <selection activeCell="P9" sqref="P9"/>
    </sheetView>
  </sheetViews>
  <sheetFormatPr defaultColWidth="4.33203125" defaultRowHeight="12" x14ac:dyDescent="0.15"/>
  <cols>
    <col min="1" max="1" width="4.5546875" customWidth="1"/>
    <col min="2" max="2" width="5" customWidth="1"/>
    <col min="3" max="3" width="24.6640625" customWidth="1"/>
    <col min="4" max="4" width="25.88671875" customWidth="1"/>
    <col min="5" max="5" width="3.88671875" customWidth="1"/>
    <col min="6" max="6" width="20.21875" customWidth="1"/>
    <col min="7" max="8" width="2.6640625" customWidth="1"/>
    <col min="9" max="9" width="6.88671875" customWidth="1"/>
    <col min="10" max="10" width="4" customWidth="1"/>
    <col min="11" max="11" width="3.33203125" customWidth="1"/>
    <col min="12" max="12" width="5.44140625" customWidth="1"/>
    <col min="13" max="13" width="11.6640625" customWidth="1"/>
    <col min="14" max="14" width="15.33203125" customWidth="1"/>
    <col min="15" max="15" width="35.88671875" customWidth="1"/>
    <col min="16" max="17" width="27.88671875" customWidth="1"/>
    <col min="18" max="18" width="10.33203125" customWidth="1"/>
    <col min="19" max="19" width="6.44140625" customWidth="1"/>
    <col min="20" max="22" width="10.33203125" customWidth="1"/>
    <col min="23" max="24" width="6.44140625" customWidth="1"/>
    <col min="25" max="27" width="10.33203125" customWidth="1"/>
    <col min="28" max="28" width="6.44140625" customWidth="1"/>
    <col min="29" max="258" width="10.33203125" customWidth="1"/>
    <col min="259" max="259" width="4.5546875" customWidth="1"/>
    <col min="261" max="261" width="4.5546875" customWidth="1"/>
    <col min="262" max="262" width="5" customWidth="1"/>
    <col min="263" max="263" width="47.109375" customWidth="1"/>
    <col min="264" max="264" width="1.88671875" customWidth="1"/>
    <col min="265" max="265" width="16.6640625" customWidth="1"/>
    <col min="266" max="267" width="2.6640625" customWidth="1"/>
    <col min="268" max="268" width="14.5546875" customWidth="1"/>
    <col min="269" max="269" width="6.44140625" customWidth="1"/>
    <col min="270" max="270" width="15.33203125" customWidth="1"/>
    <col min="271" max="271" width="25.88671875" customWidth="1"/>
    <col min="272" max="273" width="27.88671875" customWidth="1"/>
    <col min="274" max="274" width="10.33203125" customWidth="1"/>
    <col min="275" max="275" width="6.44140625" customWidth="1"/>
    <col min="276" max="278" width="10.33203125" customWidth="1"/>
    <col min="279" max="280" width="6.44140625" customWidth="1"/>
    <col min="281" max="283" width="10.33203125" customWidth="1"/>
    <col min="284" max="284" width="6.44140625" customWidth="1"/>
    <col min="285" max="514" width="10.33203125" customWidth="1"/>
    <col min="515" max="515" width="4.5546875" customWidth="1"/>
    <col min="517" max="517" width="4.5546875" customWidth="1"/>
    <col min="518" max="518" width="5" customWidth="1"/>
    <col min="519" max="519" width="47.109375" customWidth="1"/>
    <col min="520" max="520" width="1.88671875" customWidth="1"/>
    <col min="521" max="521" width="16.6640625" customWidth="1"/>
    <col min="522" max="523" width="2.6640625" customWidth="1"/>
    <col min="524" max="524" width="14.5546875" customWidth="1"/>
    <col min="525" max="525" width="6.44140625" customWidth="1"/>
    <col min="526" max="526" width="15.33203125" customWidth="1"/>
    <col min="527" max="527" width="25.88671875" customWidth="1"/>
    <col min="528" max="529" width="27.88671875" customWidth="1"/>
    <col min="530" max="530" width="10.33203125" customWidth="1"/>
    <col min="531" max="531" width="6.44140625" customWidth="1"/>
    <col min="532" max="534" width="10.33203125" customWidth="1"/>
    <col min="535" max="536" width="6.44140625" customWidth="1"/>
    <col min="537" max="539" width="10.33203125" customWidth="1"/>
    <col min="540" max="540" width="6.44140625" customWidth="1"/>
    <col min="541" max="770" width="10.33203125" customWidth="1"/>
    <col min="771" max="771" width="4.5546875" customWidth="1"/>
    <col min="773" max="773" width="4.5546875" customWidth="1"/>
    <col min="774" max="774" width="5" customWidth="1"/>
    <col min="775" max="775" width="47.109375" customWidth="1"/>
    <col min="776" max="776" width="1.88671875" customWidth="1"/>
    <col min="777" max="777" width="16.6640625" customWidth="1"/>
    <col min="778" max="779" width="2.6640625" customWidth="1"/>
    <col min="780" max="780" width="14.5546875" customWidth="1"/>
    <col min="781" max="781" width="6.44140625" customWidth="1"/>
    <col min="782" max="782" width="15.33203125" customWidth="1"/>
    <col min="783" max="783" width="25.88671875" customWidth="1"/>
    <col min="784" max="785" width="27.88671875" customWidth="1"/>
    <col min="786" max="786" width="10.33203125" customWidth="1"/>
    <col min="787" max="787" width="6.44140625" customWidth="1"/>
    <col min="788" max="790" width="10.33203125" customWidth="1"/>
    <col min="791" max="792" width="6.44140625" customWidth="1"/>
    <col min="793" max="795" width="10.33203125" customWidth="1"/>
    <col min="796" max="796" width="6.44140625" customWidth="1"/>
    <col min="797" max="1026" width="10.33203125" customWidth="1"/>
    <col min="1027" max="1027" width="4.5546875" customWidth="1"/>
    <col min="1029" max="1029" width="4.5546875" customWidth="1"/>
    <col min="1030" max="1030" width="5" customWidth="1"/>
    <col min="1031" max="1031" width="47.109375" customWidth="1"/>
    <col min="1032" max="1032" width="1.88671875" customWidth="1"/>
    <col min="1033" max="1033" width="16.6640625" customWidth="1"/>
    <col min="1034" max="1035" width="2.6640625" customWidth="1"/>
    <col min="1036" max="1036" width="14.5546875" customWidth="1"/>
    <col min="1037" max="1037" width="6.44140625" customWidth="1"/>
    <col min="1038" max="1038" width="15.33203125" customWidth="1"/>
    <col min="1039" max="1039" width="25.88671875" customWidth="1"/>
    <col min="1040" max="1041" width="27.88671875" customWidth="1"/>
    <col min="1042" max="1042" width="10.33203125" customWidth="1"/>
    <col min="1043" max="1043" width="6.44140625" customWidth="1"/>
    <col min="1044" max="1046" width="10.33203125" customWidth="1"/>
    <col min="1047" max="1048" width="6.44140625" customWidth="1"/>
    <col min="1049" max="1051" width="10.33203125" customWidth="1"/>
    <col min="1052" max="1052" width="6.44140625" customWidth="1"/>
    <col min="1053" max="1282" width="10.33203125" customWidth="1"/>
    <col min="1283" max="1283" width="4.5546875" customWidth="1"/>
    <col min="1285" max="1285" width="4.5546875" customWidth="1"/>
    <col min="1286" max="1286" width="5" customWidth="1"/>
    <col min="1287" max="1287" width="47.109375" customWidth="1"/>
    <col min="1288" max="1288" width="1.88671875" customWidth="1"/>
    <col min="1289" max="1289" width="16.6640625" customWidth="1"/>
    <col min="1290" max="1291" width="2.6640625" customWidth="1"/>
    <col min="1292" max="1292" width="14.5546875" customWidth="1"/>
    <col min="1293" max="1293" width="6.44140625" customWidth="1"/>
    <col min="1294" max="1294" width="15.33203125" customWidth="1"/>
    <col min="1295" max="1295" width="25.88671875" customWidth="1"/>
    <col min="1296" max="1297" width="27.88671875" customWidth="1"/>
    <col min="1298" max="1298" width="10.33203125" customWidth="1"/>
    <col min="1299" max="1299" width="6.44140625" customWidth="1"/>
    <col min="1300" max="1302" width="10.33203125" customWidth="1"/>
    <col min="1303" max="1304" width="6.44140625" customWidth="1"/>
    <col min="1305" max="1307" width="10.33203125" customWidth="1"/>
    <col min="1308" max="1308" width="6.44140625" customWidth="1"/>
    <col min="1309" max="1538" width="10.33203125" customWidth="1"/>
    <col min="1539" max="1539" width="4.5546875" customWidth="1"/>
    <col min="1541" max="1541" width="4.5546875" customWidth="1"/>
    <col min="1542" max="1542" width="5" customWidth="1"/>
    <col min="1543" max="1543" width="47.109375" customWidth="1"/>
    <col min="1544" max="1544" width="1.88671875" customWidth="1"/>
    <col min="1545" max="1545" width="16.6640625" customWidth="1"/>
    <col min="1546" max="1547" width="2.6640625" customWidth="1"/>
    <col min="1548" max="1548" width="14.5546875" customWidth="1"/>
    <col min="1549" max="1549" width="6.44140625" customWidth="1"/>
    <col min="1550" max="1550" width="15.33203125" customWidth="1"/>
    <col min="1551" max="1551" width="25.88671875" customWidth="1"/>
    <col min="1552" max="1553" width="27.88671875" customWidth="1"/>
    <col min="1554" max="1554" width="10.33203125" customWidth="1"/>
    <col min="1555" max="1555" width="6.44140625" customWidth="1"/>
    <col min="1556" max="1558" width="10.33203125" customWidth="1"/>
    <col min="1559" max="1560" width="6.44140625" customWidth="1"/>
    <col min="1561" max="1563" width="10.33203125" customWidth="1"/>
    <col min="1564" max="1564" width="6.44140625" customWidth="1"/>
    <col min="1565" max="1794" width="10.33203125" customWidth="1"/>
    <col min="1795" max="1795" width="4.5546875" customWidth="1"/>
    <col min="1797" max="1797" width="4.5546875" customWidth="1"/>
    <col min="1798" max="1798" width="5" customWidth="1"/>
    <col min="1799" max="1799" width="47.109375" customWidth="1"/>
    <col min="1800" max="1800" width="1.88671875" customWidth="1"/>
    <col min="1801" max="1801" width="16.6640625" customWidth="1"/>
    <col min="1802" max="1803" width="2.6640625" customWidth="1"/>
    <col min="1804" max="1804" width="14.5546875" customWidth="1"/>
    <col min="1805" max="1805" width="6.44140625" customWidth="1"/>
    <col min="1806" max="1806" width="15.33203125" customWidth="1"/>
    <col min="1807" max="1807" width="25.88671875" customWidth="1"/>
    <col min="1808" max="1809" width="27.88671875" customWidth="1"/>
    <col min="1810" max="1810" width="10.33203125" customWidth="1"/>
    <col min="1811" max="1811" width="6.44140625" customWidth="1"/>
    <col min="1812" max="1814" width="10.33203125" customWidth="1"/>
    <col min="1815" max="1816" width="6.44140625" customWidth="1"/>
    <col min="1817" max="1819" width="10.33203125" customWidth="1"/>
    <col min="1820" max="1820" width="6.44140625" customWidth="1"/>
    <col min="1821" max="2050" width="10.33203125" customWidth="1"/>
    <col min="2051" max="2051" width="4.5546875" customWidth="1"/>
    <col min="2053" max="2053" width="4.5546875" customWidth="1"/>
    <col min="2054" max="2054" width="5" customWidth="1"/>
    <col min="2055" max="2055" width="47.109375" customWidth="1"/>
    <col min="2056" max="2056" width="1.88671875" customWidth="1"/>
    <col min="2057" max="2057" width="16.6640625" customWidth="1"/>
    <col min="2058" max="2059" width="2.6640625" customWidth="1"/>
    <col min="2060" max="2060" width="14.5546875" customWidth="1"/>
    <col min="2061" max="2061" width="6.44140625" customWidth="1"/>
    <col min="2062" max="2062" width="15.33203125" customWidth="1"/>
    <col min="2063" max="2063" width="25.88671875" customWidth="1"/>
    <col min="2064" max="2065" width="27.88671875" customWidth="1"/>
    <col min="2066" max="2066" width="10.33203125" customWidth="1"/>
    <col min="2067" max="2067" width="6.44140625" customWidth="1"/>
    <col min="2068" max="2070" width="10.33203125" customWidth="1"/>
    <col min="2071" max="2072" width="6.44140625" customWidth="1"/>
    <col min="2073" max="2075" width="10.33203125" customWidth="1"/>
    <col min="2076" max="2076" width="6.44140625" customWidth="1"/>
    <col min="2077" max="2306" width="10.33203125" customWidth="1"/>
    <col min="2307" max="2307" width="4.5546875" customWidth="1"/>
    <col min="2309" max="2309" width="4.5546875" customWidth="1"/>
    <col min="2310" max="2310" width="5" customWidth="1"/>
    <col min="2311" max="2311" width="47.109375" customWidth="1"/>
    <col min="2312" max="2312" width="1.88671875" customWidth="1"/>
    <col min="2313" max="2313" width="16.6640625" customWidth="1"/>
    <col min="2314" max="2315" width="2.6640625" customWidth="1"/>
    <col min="2316" max="2316" width="14.5546875" customWidth="1"/>
    <col min="2317" max="2317" width="6.44140625" customWidth="1"/>
    <col min="2318" max="2318" width="15.33203125" customWidth="1"/>
    <col min="2319" max="2319" width="25.88671875" customWidth="1"/>
    <col min="2320" max="2321" width="27.88671875" customWidth="1"/>
    <col min="2322" max="2322" width="10.33203125" customWidth="1"/>
    <col min="2323" max="2323" width="6.44140625" customWidth="1"/>
    <col min="2324" max="2326" width="10.33203125" customWidth="1"/>
    <col min="2327" max="2328" width="6.44140625" customWidth="1"/>
    <col min="2329" max="2331" width="10.33203125" customWidth="1"/>
    <col min="2332" max="2332" width="6.44140625" customWidth="1"/>
    <col min="2333" max="2562" width="10.33203125" customWidth="1"/>
    <col min="2563" max="2563" width="4.5546875" customWidth="1"/>
    <col min="2565" max="2565" width="4.5546875" customWidth="1"/>
    <col min="2566" max="2566" width="5" customWidth="1"/>
    <col min="2567" max="2567" width="47.109375" customWidth="1"/>
    <col min="2568" max="2568" width="1.88671875" customWidth="1"/>
    <col min="2569" max="2569" width="16.6640625" customWidth="1"/>
    <col min="2570" max="2571" width="2.6640625" customWidth="1"/>
    <col min="2572" max="2572" width="14.5546875" customWidth="1"/>
    <col min="2573" max="2573" width="6.44140625" customWidth="1"/>
    <col min="2574" max="2574" width="15.33203125" customWidth="1"/>
    <col min="2575" max="2575" width="25.88671875" customWidth="1"/>
    <col min="2576" max="2577" width="27.88671875" customWidth="1"/>
    <col min="2578" max="2578" width="10.33203125" customWidth="1"/>
    <col min="2579" max="2579" width="6.44140625" customWidth="1"/>
    <col min="2580" max="2582" width="10.33203125" customWidth="1"/>
    <col min="2583" max="2584" width="6.44140625" customWidth="1"/>
    <col min="2585" max="2587" width="10.33203125" customWidth="1"/>
    <col min="2588" max="2588" width="6.44140625" customWidth="1"/>
    <col min="2589" max="2818" width="10.33203125" customWidth="1"/>
    <col min="2819" max="2819" width="4.5546875" customWidth="1"/>
    <col min="2821" max="2821" width="4.5546875" customWidth="1"/>
    <col min="2822" max="2822" width="5" customWidth="1"/>
    <col min="2823" max="2823" width="47.109375" customWidth="1"/>
    <col min="2824" max="2824" width="1.88671875" customWidth="1"/>
    <col min="2825" max="2825" width="16.6640625" customWidth="1"/>
    <col min="2826" max="2827" width="2.6640625" customWidth="1"/>
    <col min="2828" max="2828" width="14.5546875" customWidth="1"/>
    <col min="2829" max="2829" width="6.44140625" customWidth="1"/>
    <col min="2830" max="2830" width="15.33203125" customWidth="1"/>
    <col min="2831" max="2831" width="25.88671875" customWidth="1"/>
    <col min="2832" max="2833" width="27.88671875" customWidth="1"/>
    <col min="2834" max="2834" width="10.33203125" customWidth="1"/>
    <col min="2835" max="2835" width="6.44140625" customWidth="1"/>
    <col min="2836" max="2838" width="10.33203125" customWidth="1"/>
    <col min="2839" max="2840" width="6.44140625" customWidth="1"/>
    <col min="2841" max="2843" width="10.33203125" customWidth="1"/>
    <col min="2844" max="2844" width="6.44140625" customWidth="1"/>
    <col min="2845" max="3074" width="10.33203125" customWidth="1"/>
    <col min="3075" max="3075" width="4.5546875" customWidth="1"/>
    <col min="3077" max="3077" width="4.5546875" customWidth="1"/>
    <col min="3078" max="3078" width="5" customWidth="1"/>
    <col min="3079" max="3079" width="47.109375" customWidth="1"/>
    <col min="3080" max="3080" width="1.88671875" customWidth="1"/>
    <col min="3081" max="3081" width="16.6640625" customWidth="1"/>
    <col min="3082" max="3083" width="2.6640625" customWidth="1"/>
    <col min="3084" max="3084" width="14.5546875" customWidth="1"/>
    <col min="3085" max="3085" width="6.44140625" customWidth="1"/>
    <col min="3086" max="3086" width="15.33203125" customWidth="1"/>
    <col min="3087" max="3087" width="25.88671875" customWidth="1"/>
    <col min="3088" max="3089" width="27.88671875" customWidth="1"/>
    <col min="3090" max="3090" width="10.33203125" customWidth="1"/>
    <col min="3091" max="3091" width="6.44140625" customWidth="1"/>
    <col min="3092" max="3094" width="10.33203125" customWidth="1"/>
    <col min="3095" max="3096" width="6.44140625" customWidth="1"/>
    <col min="3097" max="3099" width="10.33203125" customWidth="1"/>
    <col min="3100" max="3100" width="6.44140625" customWidth="1"/>
    <col min="3101" max="3330" width="10.33203125" customWidth="1"/>
    <col min="3331" max="3331" width="4.5546875" customWidth="1"/>
    <col min="3333" max="3333" width="4.5546875" customWidth="1"/>
    <col min="3334" max="3334" width="5" customWidth="1"/>
    <col min="3335" max="3335" width="47.109375" customWidth="1"/>
    <col min="3336" max="3336" width="1.88671875" customWidth="1"/>
    <col min="3337" max="3337" width="16.6640625" customWidth="1"/>
    <col min="3338" max="3339" width="2.6640625" customWidth="1"/>
    <col min="3340" max="3340" width="14.5546875" customWidth="1"/>
    <col min="3341" max="3341" width="6.44140625" customWidth="1"/>
    <col min="3342" max="3342" width="15.33203125" customWidth="1"/>
    <col min="3343" max="3343" width="25.88671875" customWidth="1"/>
    <col min="3344" max="3345" width="27.88671875" customWidth="1"/>
    <col min="3346" max="3346" width="10.33203125" customWidth="1"/>
    <col min="3347" max="3347" width="6.44140625" customWidth="1"/>
    <col min="3348" max="3350" width="10.33203125" customWidth="1"/>
    <col min="3351" max="3352" width="6.44140625" customWidth="1"/>
    <col min="3353" max="3355" width="10.33203125" customWidth="1"/>
    <col min="3356" max="3356" width="6.44140625" customWidth="1"/>
    <col min="3357" max="3586" width="10.33203125" customWidth="1"/>
    <col min="3587" max="3587" width="4.5546875" customWidth="1"/>
    <col min="3589" max="3589" width="4.5546875" customWidth="1"/>
    <col min="3590" max="3590" width="5" customWidth="1"/>
    <col min="3591" max="3591" width="47.109375" customWidth="1"/>
    <col min="3592" max="3592" width="1.88671875" customWidth="1"/>
    <col min="3593" max="3593" width="16.6640625" customWidth="1"/>
    <col min="3594" max="3595" width="2.6640625" customWidth="1"/>
    <col min="3596" max="3596" width="14.5546875" customWidth="1"/>
    <col min="3597" max="3597" width="6.44140625" customWidth="1"/>
    <col min="3598" max="3598" width="15.33203125" customWidth="1"/>
    <col min="3599" max="3599" width="25.88671875" customWidth="1"/>
    <col min="3600" max="3601" width="27.88671875" customWidth="1"/>
    <col min="3602" max="3602" width="10.33203125" customWidth="1"/>
    <col min="3603" max="3603" width="6.44140625" customWidth="1"/>
    <col min="3604" max="3606" width="10.33203125" customWidth="1"/>
    <col min="3607" max="3608" width="6.44140625" customWidth="1"/>
    <col min="3609" max="3611" width="10.33203125" customWidth="1"/>
    <col min="3612" max="3612" width="6.44140625" customWidth="1"/>
    <col min="3613" max="3842" width="10.33203125" customWidth="1"/>
    <col min="3843" max="3843" width="4.5546875" customWidth="1"/>
    <col min="3845" max="3845" width="4.5546875" customWidth="1"/>
    <col min="3846" max="3846" width="5" customWidth="1"/>
    <col min="3847" max="3847" width="47.109375" customWidth="1"/>
    <col min="3848" max="3848" width="1.88671875" customWidth="1"/>
    <col min="3849" max="3849" width="16.6640625" customWidth="1"/>
    <col min="3850" max="3851" width="2.6640625" customWidth="1"/>
    <col min="3852" max="3852" width="14.5546875" customWidth="1"/>
    <col min="3853" max="3853" width="6.44140625" customWidth="1"/>
    <col min="3854" max="3854" width="15.33203125" customWidth="1"/>
    <col min="3855" max="3855" width="25.88671875" customWidth="1"/>
    <col min="3856" max="3857" width="27.88671875" customWidth="1"/>
    <col min="3858" max="3858" width="10.33203125" customWidth="1"/>
    <col min="3859" max="3859" width="6.44140625" customWidth="1"/>
    <col min="3860" max="3862" width="10.33203125" customWidth="1"/>
    <col min="3863" max="3864" width="6.44140625" customWidth="1"/>
    <col min="3865" max="3867" width="10.33203125" customWidth="1"/>
    <col min="3868" max="3868" width="6.44140625" customWidth="1"/>
    <col min="3869" max="4098" width="10.33203125" customWidth="1"/>
    <col min="4099" max="4099" width="4.5546875" customWidth="1"/>
    <col min="4101" max="4101" width="4.5546875" customWidth="1"/>
    <col min="4102" max="4102" width="5" customWidth="1"/>
    <col min="4103" max="4103" width="47.109375" customWidth="1"/>
    <col min="4104" max="4104" width="1.88671875" customWidth="1"/>
    <col min="4105" max="4105" width="16.6640625" customWidth="1"/>
    <col min="4106" max="4107" width="2.6640625" customWidth="1"/>
    <col min="4108" max="4108" width="14.5546875" customWidth="1"/>
    <col min="4109" max="4109" width="6.44140625" customWidth="1"/>
    <col min="4110" max="4110" width="15.33203125" customWidth="1"/>
    <col min="4111" max="4111" width="25.88671875" customWidth="1"/>
    <col min="4112" max="4113" width="27.88671875" customWidth="1"/>
    <col min="4114" max="4114" width="10.33203125" customWidth="1"/>
    <col min="4115" max="4115" width="6.44140625" customWidth="1"/>
    <col min="4116" max="4118" width="10.33203125" customWidth="1"/>
    <col min="4119" max="4120" width="6.44140625" customWidth="1"/>
    <col min="4121" max="4123" width="10.33203125" customWidth="1"/>
    <col min="4124" max="4124" width="6.44140625" customWidth="1"/>
    <col min="4125" max="4354" width="10.33203125" customWidth="1"/>
    <col min="4355" max="4355" width="4.5546875" customWidth="1"/>
    <col min="4357" max="4357" width="4.5546875" customWidth="1"/>
    <col min="4358" max="4358" width="5" customWidth="1"/>
    <col min="4359" max="4359" width="47.109375" customWidth="1"/>
    <col min="4360" max="4360" width="1.88671875" customWidth="1"/>
    <col min="4361" max="4361" width="16.6640625" customWidth="1"/>
    <col min="4362" max="4363" width="2.6640625" customWidth="1"/>
    <col min="4364" max="4364" width="14.5546875" customWidth="1"/>
    <col min="4365" max="4365" width="6.44140625" customWidth="1"/>
    <col min="4366" max="4366" width="15.33203125" customWidth="1"/>
    <col min="4367" max="4367" width="25.88671875" customWidth="1"/>
    <col min="4368" max="4369" width="27.88671875" customWidth="1"/>
    <col min="4370" max="4370" width="10.33203125" customWidth="1"/>
    <col min="4371" max="4371" width="6.44140625" customWidth="1"/>
    <col min="4372" max="4374" width="10.33203125" customWidth="1"/>
    <col min="4375" max="4376" width="6.44140625" customWidth="1"/>
    <col min="4377" max="4379" width="10.33203125" customWidth="1"/>
    <col min="4380" max="4380" width="6.44140625" customWidth="1"/>
    <col min="4381" max="4610" width="10.33203125" customWidth="1"/>
    <col min="4611" max="4611" width="4.5546875" customWidth="1"/>
    <col min="4613" max="4613" width="4.5546875" customWidth="1"/>
    <col min="4614" max="4614" width="5" customWidth="1"/>
    <col min="4615" max="4615" width="47.109375" customWidth="1"/>
    <col min="4616" max="4616" width="1.88671875" customWidth="1"/>
    <col min="4617" max="4617" width="16.6640625" customWidth="1"/>
    <col min="4618" max="4619" width="2.6640625" customWidth="1"/>
    <col min="4620" max="4620" width="14.5546875" customWidth="1"/>
    <col min="4621" max="4621" width="6.44140625" customWidth="1"/>
    <col min="4622" max="4622" width="15.33203125" customWidth="1"/>
    <col min="4623" max="4623" width="25.88671875" customWidth="1"/>
    <col min="4624" max="4625" width="27.88671875" customWidth="1"/>
    <col min="4626" max="4626" width="10.33203125" customWidth="1"/>
    <col min="4627" max="4627" width="6.44140625" customWidth="1"/>
    <col min="4628" max="4630" width="10.33203125" customWidth="1"/>
    <col min="4631" max="4632" width="6.44140625" customWidth="1"/>
    <col min="4633" max="4635" width="10.33203125" customWidth="1"/>
    <col min="4636" max="4636" width="6.44140625" customWidth="1"/>
    <col min="4637" max="4866" width="10.33203125" customWidth="1"/>
    <col min="4867" max="4867" width="4.5546875" customWidth="1"/>
    <col min="4869" max="4869" width="4.5546875" customWidth="1"/>
    <col min="4870" max="4870" width="5" customWidth="1"/>
    <col min="4871" max="4871" width="47.109375" customWidth="1"/>
    <col min="4872" max="4872" width="1.88671875" customWidth="1"/>
    <col min="4873" max="4873" width="16.6640625" customWidth="1"/>
    <col min="4874" max="4875" width="2.6640625" customWidth="1"/>
    <col min="4876" max="4876" width="14.5546875" customWidth="1"/>
    <col min="4877" max="4877" width="6.44140625" customWidth="1"/>
    <col min="4878" max="4878" width="15.33203125" customWidth="1"/>
    <col min="4879" max="4879" width="25.88671875" customWidth="1"/>
    <col min="4880" max="4881" width="27.88671875" customWidth="1"/>
    <col min="4882" max="4882" width="10.33203125" customWidth="1"/>
    <col min="4883" max="4883" width="6.44140625" customWidth="1"/>
    <col min="4884" max="4886" width="10.33203125" customWidth="1"/>
    <col min="4887" max="4888" width="6.44140625" customWidth="1"/>
    <col min="4889" max="4891" width="10.33203125" customWidth="1"/>
    <col min="4892" max="4892" width="6.44140625" customWidth="1"/>
    <col min="4893" max="5122" width="10.33203125" customWidth="1"/>
    <col min="5123" max="5123" width="4.5546875" customWidth="1"/>
    <col min="5125" max="5125" width="4.5546875" customWidth="1"/>
    <col min="5126" max="5126" width="5" customWidth="1"/>
    <col min="5127" max="5127" width="47.109375" customWidth="1"/>
    <col min="5128" max="5128" width="1.88671875" customWidth="1"/>
    <col min="5129" max="5129" width="16.6640625" customWidth="1"/>
    <col min="5130" max="5131" width="2.6640625" customWidth="1"/>
    <col min="5132" max="5132" width="14.5546875" customWidth="1"/>
    <col min="5133" max="5133" width="6.44140625" customWidth="1"/>
    <col min="5134" max="5134" width="15.33203125" customWidth="1"/>
    <col min="5135" max="5135" width="25.88671875" customWidth="1"/>
    <col min="5136" max="5137" width="27.88671875" customWidth="1"/>
    <col min="5138" max="5138" width="10.33203125" customWidth="1"/>
    <col min="5139" max="5139" width="6.44140625" customWidth="1"/>
    <col min="5140" max="5142" width="10.33203125" customWidth="1"/>
    <col min="5143" max="5144" width="6.44140625" customWidth="1"/>
    <col min="5145" max="5147" width="10.33203125" customWidth="1"/>
    <col min="5148" max="5148" width="6.44140625" customWidth="1"/>
    <col min="5149" max="5378" width="10.33203125" customWidth="1"/>
    <col min="5379" max="5379" width="4.5546875" customWidth="1"/>
    <col min="5381" max="5381" width="4.5546875" customWidth="1"/>
    <col min="5382" max="5382" width="5" customWidth="1"/>
    <col min="5383" max="5383" width="47.109375" customWidth="1"/>
    <col min="5384" max="5384" width="1.88671875" customWidth="1"/>
    <col min="5385" max="5385" width="16.6640625" customWidth="1"/>
    <col min="5386" max="5387" width="2.6640625" customWidth="1"/>
    <col min="5388" max="5388" width="14.5546875" customWidth="1"/>
    <col min="5389" max="5389" width="6.44140625" customWidth="1"/>
    <col min="5390" max="5390" width="15.33203125" customWidth="1"/>
    <col min="5391" max="5391" width="25.88671875" customWidth="1"/>
    <col min="5392" max="5393" width="27.88671875" customWidth="1"/>
    <col min="5394" max="5394" width="10.33203125" customWidth="1"/>
    <col min="5395" max="5395" width="6.44140625" customWidth="1"/>
    <col min="5396" max="5398" width="10.33203125" customWidth="1"/>
    <col min="5399" max="5400" width="6.44140625" customWidth="1"/>
    <col min="5401" max="5403" width="10.33203125" customWidth="1"/>
    <col min="5404" max="5404" width="6.44140625" customWidth="1"/>
    <col min="5405" max="5634" width="10.33203125" customWidth="1"/>
    <col min="5635" max="5635" width="4.5546875" customWidth="1"/>
    <col min="5637" max="5637" width="4.5546875" customWidth="1"/>
    <col min="5638" max="5638" width="5" customWidth="1"/>
    <col min="5639" max="5639" width="47.109375" customWidth="1"/>
    <col min="5640" max="5640" width="1.88671875" customWidth="1"/>
    <col min="5641" max="5641" width="16.6640625" customWidth="1"/>
    <col min="5642" max="5643" width="2.6640625" customWidth="1"/>
    <col min="5644" max="5644" width="14.5546875" customWidth="1"/>
    <col min="5645" max="5645" width="6.44140625" customWidth="1"/>
    <col min="5646" max="5646" width="15.33203125" customWidth="1"/>
    <col min="5647" max="5647" width="25.88671875" customWidth="1"/>
    <col min="5648" max="5649" width="27.88671875" customWidth="1"/>
    <col min="5650" max="5650" width="10.33203125" customWidth="1"/>
    <col min="5651" max="5651" width="6.44140625" customWidth="1"/>
    <col min="5652" max="5654" width="10.33203125" customWidth="1"/>
    <col min="5655" max="5656" width="6.44140625" customWidth="1"/>
    <col min="5657" max="5659" width="10.33203125" customWidth="1"/>
    <col min="5660" max="5660" width="6.44140625" customWidth="1"/>
    <col min="5661" max="5890" width="10.33203125" customWidth="1"/>
    <col min="5891" max="5891" width="4.5546875" customWidth="1"/>
    <col min="5893" max="5893" width="4.5546875" customWidth="1"/>
    <col min="5894" max="5894" width="5" customWidth="1"/>
    <col min="5895" max="5895" width="47.109375" customWidth="1"/>
    <col min="5896" max="5896" width="1.88671875" customWidth="1"/>
    <col min="5897" max="5897" width="16.6640625" customWidth="1"/>
    <col min="5898" max="5899" width="2.6640625" customWidth="1"/>
    <col min="5900" max="5900" width="14.5546875" customWidth="1"/>
    <col min="5901" max="5901" width="6.44140625" customWidth="1"/>
    <col min="5902" max="5902" width="15.33203125" customWidth="1"/>
    <col min="5903" max="5903" width="25.88671875" customWidth="1"/>
    <col min="5904" max="5905" width="27.88671875" customWidth="1"/>
    <col min="5906" max="5906" width="10.33203125" customWidth="1"/>
    <col min="5907" max="5907" width="6.44140625" customWidth="1"/>
    <col min="5908" max="5910" width="10.33203125" customWidth="1"/>
    <col min="5911" max="5912" width="6.44140625" customWidth="1"/>
    <col min="5913" max="5915" width="10.33203125" customWidth="1"/>
    <col min="5916" max="5916" width="6.44140625" customWidth="1"/>
    <col min="5917" max="6146" width="10.33203125" customWidth="1"/>
    <col min="6147" max="6147" width="4.5546875" customWidth="1"/>
    <col min="6149" max="6149" width="4.5546875" customWidth="1"/>
    <col min="6150" max="6150" width="5" customWidth="1"/>
    <col min="6151" max="6151" width="47.109375" customWidth="1"/>
    <col min="6152" max="6152" width="1.88671875" customWidth="1"/>
    <col min="6153" max="6153" width="16.6640625" customWidth="1"/>
    <col min="6154" max="6155" width="2.6640625" customWidth="1"/>
    <col min="6156" max="6156" width="14.5546875" customWidth="1"/>
    <col min="6157" max="6157" width="6.44140625" customWidth="1"/>
    <col min="6158" max="6158" width="15.33203125" customWidth="1"/>
    <col min="6159" max="6159" width="25.88671875" customWidth="1"/>
    <col min="6160" max="6161" width="27.88671875" customWidth="1"/>
    <col min="6162" max="6162" width="10.33203125" customWidth="1"/>
    <col min="6163" max="6163" width="6.44140625" customWidth="1"/>
    <col min="6164" max="6166" width="10.33203125" customWidth="1"/>
    <col min="6167" max="6168" width="6.44140625" customWidth="1"/>
    <col min="6169" max="6171" width="10.33203125" customWidth="1"/>
    <col min="6172" max="6172" width="6.44140625" customWidth="1"/>
    <col min="6173" max="6402" width="10.33203125" customWidth="1"/>
    <col min="6403" max="6403" width="4.5546875" customWidth="1"/>
    <col min="6405" max="6405" width="4.5546875" customWidth="1"/>
    <col min="6406" max="6406" width="5" customWidth="1"/>
    <col min="6407" max="6407" width="47.109375" customWidth="1"/>
    <col min="6408" max="6408" width="1.88671875" customWidth="1"/>
    <col min="6409" max="6409" width="16.6640625" customWidth="1"/>
    <col min="6410" max="6411" width="2.6640625" customWidth="1"/>
    <col min="6412" max="6412" width="14.5546875" customWidth="1"/>
    <col min="6413" max="6413" width="6.44140625" customWidth="1"/>
    <col min="6414" max="6414" width="15.33203125" customWidth="1"/>
    <col min="6415" max="6415" width="25.88671875" customWidth="1"/>
    <col min="6416" max="6417" width="27.88671875" customWidth="1"/>
    <col min="6418" max="6418" width="10.33203125" customWidth="1"/>
    <col min="6419" max="6419" width="6.44140625" customWidth="1"/>
    <col min="6420" max="6422" width="10.33203125" customWidth="1"/>
    <col min="6423" max="6424" width="6.44140625" customWidth="1"/>
    <col min="6425" max="6427" width="10.33203125" customWidth="1"/>
    <col min="6428" max="6428" width="6.44140625" customWidth="1"/>
    <col min="6429" max="6658" width="10.33203125" customWidth="1"/>
    <col min="6659" max="6659" width="4.5546875" customWidth="1"/>
    <col min="6661" max="6661" width="4.5546875" customWidth="1"/>
    <col min="6662" max="6662" width="5" customWidth="1"/>
    <col min="6663" max="6663" width="47.109375" customWidth="1"/>
    <col min="6664" max="6664" width="1.88671875" customWidth="1"/>
    <col min="6665" max="6665" width="16.6640625" customWidth="1"/>
    <col min="6666" max="6667" width="2.6640625" customWidth="1"/>
    <col min="6668" max="6668" width="14.5546875" customWidth="1"/>
    <col min="6669" max="6669" width="6.44140625" customWidth="1"/>
    <col min="6670" max="6670" width="15.33203125" customWidth="1"/>
    <col min="6671" max="6671" width="25.88671875" customWidth="1"/>
    <col min="6672" max="6673" width="27.88671875" customWidth="1"/>
    <col min="6674" max="6674" width="10.33203125" customWidth="1"/>
    <col min="6675" max="6675" width="6.44140625" customWidth="1"/>
    <col min="6676" max="6678" width="10.33203125" customWidth="1"/>
    <col min="6679" max="6680" width="6.44140625" customWidth="1"/>
    <col min="6681" max="6683" width="10.33203125" customWidth="1"/>
    <col min="6684" max="6684" width="6.44140625" customWidth="1"/>
    <col min="6685" max="6914" width="10.33203125" customWidth="1"/>
    <col min="6915" max="6915" width="4.5546875" customWidth="1"/>
    <col min="6917" max="6917" width="4.5546875" customWidth="1"/>
    <col min="6918" max="6918" width="5" customWidth="1"/>
    <col min="6919" max="6919" width="47.109375" customWidth="1"/>
    <col min="6920" max="6920" width="1.88671875" customWidth="1"/>
    <col min="6921" max="6921" width="16.6640625" customWidth="1"/>
    <col min="6922" max="6923" width="2.6640625" customWidth="1"/>
    <col min="6924" max="6924" width="14.5546875" customWidth="1"/>
    <col min="6925" max="6925" width="6.44140625" customWidth="1"/>
    <col min="6926" max="6926" width="15.33203125" customWidth="1"/>
    <col min="6927" max="6927" width="25.88671875" customWidth="1"/>
    <col min="6928" max="6929" width="27.88671875" customWidth="1"/>
    <col min="6930" max="6930" width="10.33203125" customWidth="1"/>
    <col min="6931" max="6931" width="6.44140625" customWidth="1"/>
    <col min="6932" max="6934" width="10.33203125" customWidth="1"/>
    <col min="6935" max="6936" width="6.44140625" customWidth="1"/>
    <col min="6937" max="6939" width="10.33203125" customWidth="1"/>
    <col min="6940" max="6940" width="6.44140625" customWidth="1"/>
    <col min="6941" max="7170" width="10.33203125" customWidth="1"/>
    <col min="7171" max="7171" width="4.5546875" customWidth="1"/>
    <col min="7173" max="7173" width="4.5546875" customWidth="1"/>
    <col min="7174" max="7174" width="5" customWidth="1"/>
    <col min="7175" max="7175" width="47.109375" customWidth="1"/>
    <col min="7176" max="7176" width="1.88671875" customWidth="1"/>
    <col min="7177" max="7177" width="16.6640625" customWidth="1"/>
    <col min="7178" max="7179" width="2.6640625" customWidth="1"/>
    <col min="7180" max="7180" width="14.5546875" customWidth="1"/>
    <col min="7181" max="7181" width="6.44140625" customWidth="1"/>
    <col min="7182" max="7182" width="15.33203125" customWidth="1"/>
    <col min="7183" max="7183" width="25.88671875" customWidth="1"/>
    <col min="7184" max="7185" width="27.88671875" customWidth="1"/>
    <col min="7186" max="7186" width="10.33203125" customWidth="1"/>
    <col min="7187" max="7187" width="6.44140625" customWidth="1"/>
    <col min="7188" max="7190" width="10.33203125" customWidth="1"/>
    <col min="7191" max="7192" width="6.44140625" customWidth="1"/>
    <col min="7193" max="7195" width="10.33203125" customWidth="1"/>
    <col min="7196" max="7196" width="6.44140625" customWidth="1"/>
    <col min="7197" max="7426" width="10.33203125" customWidth="1"/>
    <col min="7427" max="7427" width="4.5546875" customWidth="1"/>
    <col min="7429" max="7429" width="4.5546875" customWidth="1"/>
    <col min="7430" max="7430" width="5" customWidth="1"/>
    <col min="7431" max="7431" width="47.109375" customWidth="1"/>
    <col min="7432" max="7432" width="1.88671875" customWidth="1"/>
    <col min="7433" max="7433" width="16.6640625" customWidth="1"/>
    <col min="7434" max="7435" width="2.6640625" customWidth="1"/>
    <col min="7436" max="7436" width="14.5546875" customWidth="1"/>
    <col min="7437" max="7437" width="6.44140625" customWidth="1"/>
    <col min="7438" max="7438" width="15.33203125" customWidth="1"/>
    <col min="7439" max="7439" width="25.88671875" customWidth="1"/>
    <col min="7440" max="7441" width="27.88671875" customWidth="1"/>
    <col min="7442" max="7442" width="10.33203125" customWidth="1"/>
    <col min="7443" max="7443" width="6.44140625" customWidth="1"/>
    <col min="7444" max="7446" width="10.33203125" customWidth="1"/>
    <col min="7447" max="7448" width="6.44140625" customWidth="1"/>
    <col min="7449" max="7451" width="10.33203125" customWidth="1"/>
    <col min="7452" max="7452" width="6.44140625" customWidth="1"/>
    <col min="7453" max="7682" width="10.33203125" customWidth="1"/>
    <col min="7683" max="7683" width="4.5546875" customWidth="1"/>
    <col min="7685" max="7685" width="4.5546875" customWidth="1"/>
    <col min="7686" max="7686" width="5" customWidth="1"/>
    <col min="7687" max="7687" width="47.109375" customWidth="1"/>
    <col min="7688" max="7688" width="1.88671875" customWidth="1"/>
    <col min="7689" max="7689" width="16.6640625" customWidth="1"/>
    <col min="7690" max="7691" width="2.6640625" customWidth="1"/>
    <col min="7692" max="7692" width="14.5546875" customWidth="1"/>
    <col min="7693" max="7693" width="6.44140625" customWidth="1"/>
    <col min="7694" max="7694" width="15.33203125" customWidth="1"/>
    <col min="7695" max="7695" width="25.88671875" customWidth="1"/>
    <col min="7696" max="7697" width="27.88671875" customWidth="1"/>
    <col min="7698" max="7698" width="10.33203125" customWidth="1"/>
    <col min="7699" max="7699" width="6.44140625" customWidth="1"/>
    <col min="7700" max="7702" width="10.33203125" customWidth="1"/>
    <col min="7703" max="7704" width="6.44140625" customWidth="1"/>
    <col min="7705" max="7707" width="10.33203125" customWidth="1"/>
    <col min="7708" max="7708" width="6.44140625" customWidth="1"/>
    <col min="7709" max="7938" width="10.33203125" customWidth="1"/>
    <col min="7939" max="7939" width="4.5546875" customWidth="1"/>
    <col min="7941" max="7941" width="4.5546875" customWidth="1"/>
    <col min="7942" max="7942" width="5" customWidth="1"/>
    <col min="7943" max="7943" width="47.109375" customWidth="1"/>
    <col min="7944" max="7944" width="1.88671875" customWidth="1"/>
    <col min="7945" max="7945" width="16.6640625" customWidth="1"/>
    <col min="7946" max="7947" width="2.6640625" customWidth="1"/>
    <col min="7948" max="7948" width="14.5546875" customWidth="1"/>
    <col min="7949" max="7949" width="6.44140625" customWidth="1"/>
    <col min="7950" max="7950" width="15.33203125" customWidth="1"/>
    <col min="7951" max="7951" width="25.88671875" customWidth="1"/>
    <col min="7952" max="7953" width="27.88671875" customWidth="1"/>
    <col min="7954" max="7954" width="10.33203125" customWidth="1"/>
    <col min="7955" max="7955" width="6.44140625" customWidth="1"/>
    <col min="7956" max="7958" width="10.33203125" customWidth="1"/>
    <col min="7959" max="7960" width="6.44140625" customWidth="1"/>
    <col min="7961" max="7963" width="10.33203125" customWidth="1"/>
    <col min="7964" max="7964" width="6.44140625" customWidth="1"/>
    <col min="7965" max="8194" width="10.33203125" customWidth="1"/>
    <col min="8195" max="8195" width="4.5546875" customWidth="1"/>
    <col min="8197" max="8197" width="4.5546875" customWidth="1"/>
    <col min="8198" max="8198" width="5" customWidth="1"/>
    <col min="8199" max="8199" width="47.109375" customWidth="1"/>
    <col min="8200" max="8200" width="1.88671875" customWidth="1"/>
    <col min="8201" max="8201" width="16.6640625" customWidth="1"/>
    <col min="8202" max="8203" width="2.6640625" customWidth="1"/>
    <col min="8204" max="8204" width="14.5546875" customWidth="1"/>
    <col min="8205" max="8205" width="6.44140625" customWidth="1"/>
    <col min="8206" max="8206" width="15.33203125" customWidth="1"/>
    <col min="8207" max="8207" width="25.88671875" customWidth="1"/>
    <col min="8208" max="8209" width="27.88671875" customWidth="1"/>
    <col min="8210" max="8210" width="10.33203125" customWidth="1"/>
    <col min="8211" max="8211" width="6.44140625" customWidth="1"/>
    <col min="8212" max="8214" width="10.33203125" customWidth="1"/>
    <col min="8215" max="8216" width="6.44140625" customWidth="1"/>
    <col min="8217" max="8219" width="10.33203125" customWidth="1"/>
    <col min="8220" max="8220" width="6.44140625" customWidth="1"/>
    <col min="8221" max="8450" width="10.33203125" customWidth="1"/>
    <col min="8451" max="8451" width="4.5546875" customWidth="1"/>
    <col min="8453" max="8453" width="4.5546875" customWidth="1"/>
    <col min="8454" max="8454" width="5" customWidth="1"/>
    <col min="8455" max="8455" width="47.109375" customWidth="1"/>
    <col min="8456" max="8456" width="1.88671875" customWidth="1"/>
    <col min="8457" max="8457" width="16.6640625" customWidth="1"/>
    <col min="8458" max="8459" width="2.6640625" customWidth="1"/>
    <col min="8460" max="8460" width="14.5546875" customWidth="1"/>
    <col min="8461" max="8461" width="6.44140625" customWidth="1"/>
    <col min="8462" max="8462" width="15.33203125" customWidth="1"/>
    <col min="8463" max="8463" width="25.88671875" customWidth="1"/>
    <col min="8464" max="8465" width="27.88671875" customWidth="1"/>
    <col min="8466" max="8466" width="10.33203125" customWidth="1"/>
    <col min="8467" max="8467" width="6.44140625" customWidth="1"/>
    <col min="8468" max="8470" width="10.33203125" customWidth="1"/>
    <col min="8471" max="8472" width="6.44140625" customWidth="1"/>
    <col min="8473" max="8475" width="10.33203125" customWidth="1"/>
    <col min="8476" max="8476" width="6.44140625" customWidth="1"/>
    <col min="8477" max="8706" width="10.33203125" customWidth="1"/>
    <col min="8707" max="8707" width="4.5546875" customWidth="1"/>
    <col min="8709" max="8709" width="4.5546875" customWidth="1"/>
    <col min="8710" max="8710" width="5" customWidth="1"/>
    <col min="8711" max="8711" width="47.109375" customWidth="1"/>
    <col min="8712" max="8712" width="1.88671875" customWidth="1"/>
    <col min="8713" max="8713" width="16.6640625" customWidth="1"/>
    <col min="8714" max="8715" width="2.6640625" customWidth="1"/>
    <col min="8716" max="8716" width="14.5546875" customWidth="1"/>
    <col min="8717" max="8717" width="6.44140625" customWidth="1"/>
    <col min="8718" max="8718" width="15.33203125" customWidth="1"/>
    <col min="8719" max="8719" width="25.88671875" customWidth="1"/>
    <col min="8720" max="8721" width="27.88671875" customWidth="1"/>
    <col min="8722" max="8722" width="10.33203125" customWidth="1"/>
    <col min="8723" max="8723" width="6.44140625" customWidth="1"/>
    <col min="8724" max="8726" width="10.33203125" customWidth="1"/>
    <col min="8727" max="8728" width="6.44140625" customWidth="1"/>
    <col min="8729" max="8731" width="10.33203125" customWidth="1"/>
    <col min="8732" max="8732" width="6.44140625" customWidth="1"/>
    <col min="8733" max="8962" width="10.33203125" customWidth="1"/>
    <col min="8963" max="8963" width="4.5546875" customWidth="1"/>
    <col min="8965" max="8965" width="4.5546875" customWidth="1"/>
    <col min="8966" max="8966" width="5" customWidth="1"/>
    <col min="8967" max="8967" width="47.109375" customWidth="1"/>
    <col min="8968" max="8968" width="1.88671875" customWidth="1"/>
    <col min="8969" max="8969" width="16.6640625" customWidth="1"/>
    <col min="8970" max="8971" width="2.6640625" customWidth="1"/>
    <col min="8972" max="8972" width="14.5546875" customWidth="1"/>
    <col min="8973" max="8973" width="6.44140625" customWidth="1"/>
    <col min="8974" max="8974" width="15.33203125" customWidth="1"/>
    <col min="8975" max="8975" width="25.88671875" customWidth="1"/>
    <col min="8976" max="8977" width="27.88671875" customWidth="1"/>
    <col min="8978" max="8978" width="10.33203125" customWidth="1"/>
    <col min="8979" max="8979" width="6.44140625" customWidth="1"/>
    <col min="8980" max="8982" width="10.33203125" customWidth="1"/>
    <col min="8983" max="8984" width="6.44140625" customWidth="1"/>
    <col min="8985" max="8987" width="10.33203125" customWidth="1"/>
    <col min="8988" max="8988" width="6.44140625" customWidth="1"/>
    <col min="8989" max="9218" width="10.33203125" customWidth="1"/>
    <col min="9219" max="9219" width="4.5546875" customWidth="1"/>
    <col min="9221" max="9221" width="4.5546875" customWidth="1"/>
    <col min="9222" max="9222" width="5" customWidth="1"/>
    <col min="9223" max="9223" width="47.109375" customWidth="1"/>
    <col min="9224" max="9224" width="1.88671875" customWidth="1"/>
    <col min="9225" max="9225" width="16.6640625" customWidth="1"/>
    <col min="9226" max="9227" width="2.6640625" customWidth="1"/>
    <col min="9228" max="9228" width="14.5546875" customWidth="1"/>
    <col min="9229" max="9229" width="6.44140625" customWidth="1"/>
    <col min="9230" max="9230" width="15.33203125" customWidth="1"/>
    <col min="9231" max="9231" width="25.88671875" customWidth="1"/>
    <col min="9232" max="9233" width="27.88671875" customWidth="1"/>
    <col min="9234" max="9234" width="10.33203125" customWidth="1"/>
    <col min="9235" max="9235" width="6.44140625" customWidth="1"/>
    <col min="9236" max="9238" width="10.33203125" customWidth="1"/>
    <col min="9239" max="9240" width="6.44140625" customWidth="1"/>
    <col min="9241" max="9243" width="10.33203125" customWidth="1"/>
    <col min="9244" max="9244" width="6.44140625" customWidth="1"/>
    <col min="9245" max="9474" width="10.33203125" customWidth="1"/>
    <col min="9475" max="9475" width="4.5546875" customWidth="1"/>
    <col min="9477" max="9477" width="4.5546875" customWidth="1"/>
    <col min="9478" max="9478" width="5" customWidth="1"/>
    <col min="9479" max="9479" width="47.109375" customWidth="1"/>
    <col min="9480" max="9480" width="1.88671875" customWidth="1"/>
    <col min="9481" max="9481" width="16.6640625" customWidth="1"/>
    <col min="9482" max="9483" width="2.6640625" customWidth="1"/>
    <col min="9484" max="9484" width="14.5546875" customWidth="1"/>
    <col min="9485" max="9485" width="6.44140625" customWidth="1"/>
    <col min="9486" max="9486" width="15.33203125" customWidth="1"/>
    <col min="9487" max="9487" width="25.88671875" customWidth="1"/>
    <col min="9488" max="9489" width="27.88671875" customWidth="1"/>
    <col min="9490" max="9490" width="10.33203125" customWidth="1"/>
    <col min="9491" max="9491" width="6.44140625" customWidth="1"/>
    <col min="9492" max="9494" width="10.33203125" customWidth="1"/>
    <col min="9495" max="9496" width="6.44140625" customWidth="1"/>
    <col min="9497" max="9499" width="10.33203125" customWidth="1"/>
    <col min="9500" max="9500" width="6.44140625" customWidth="1"/>
    <col min="9501" max="9730" width="10.33203125" customWidth="1"/>
    <col min="9731" max="9731" width="4.5546875" customWidth="1"/>
    <col min="9733" max="9733" width="4.5546875" customWidth="1"/>
    <col min="9734" max="9734" width="5" customWidth="1"/>
    <col min="9735" max="9735" width="47.109375" customWidth="1"/>
    <col min="9736" max="9736" width="1.88671875" customWidth="1"/>
    <col min="9737" max="9737" width="16.6640625" customWidth="1"/>
    <col min="9738" max="9739" width="2.6640625" customWidth="1"/>
    <col min="9740" max="9740" width="14.5546875" customWidth="1"/>
    <col min="9741" max="9741" width="6.44140625" customWidth="1"/>
    <col min="9742" max="9742" width="15.33203125" customWidth="1"/>
    <col min="9743" max="9743" width="25.88671875" customWidth="1"/>
    <col min="9744" max="9745" width="27.88671875" customWidth="1"/>
    <col min="9746" max="9746" width="10.33203125" customWidth="1"/>
    <col min="9747" max="9747" width="6.44140625" customWidth="1"/>
    <col min="9748" max="9750" width="10.33203125" customWidth="1"/>
    <col min="9751" max="9752" width="6.44140625" customWidth="1"/>
    <col min="9753" max="9755" width="10.33203125" customWidth="1"/>
    <col min="9756" max="9756" width="6.44140625" customWidth="1"/>
    <col min="9757" max="9986" width="10.33203125" customWidth="1"/>
    <col min="9987" max="9987" width="4.5546875" customWidth="1"/>
    <col min="9989" max="9989" width="4.5546875" customWidth="1"/>
    <col min="9990" max="9990" width="5" customWidth="1"/>
    <col min="9991" max="9991" width="47.109375" customWidth="1"/>
    <col min="9992" max="9992" width="1.88671875" customWidth="1"/>
    <col min="9993" max="9993" width="16.6640625" customWidth="1"/>
    <col min="9994" max="9995" width="2.6640625" customWidth="1"/>
    <col min="9996" max="9996" width="14.5546875" customWidth="1"/>
    <col min="9997" max="9997" width="6.44140625" customWidth="1"/>
    <col min="9998" max="9998" width="15.33203125" customWidth="1"/>
    <col min="9999" max="9999" width="25.88671875" customWidth="1"/>
    <col min="10000" max="10001" width="27.88671875" customWidth="1"/>
    <col min="10002" max="10002" width="10.33203125" customWidth="1"/>
    <col min="10003" max="10003" width="6.44140625" customWidth="1"/>
    <col min="10004" max="10006" width="10.33203125" customWidth="1"/>
    <col min="10007" max="10008" width="6.44140625" customWidth="1"/>
    <col min="10009" max="10011" width="10.33203125" customWidth="1"/>
    <col min="10012" max="10012" width="6.44140625" customWidth="1"/>
    <col min="10013" max="10242" width="10.33203125" customWidth="1"/>
    <col min="10243" max="10243" width="4.5546875" customWidth="1"/>
    <col min="10245" max="10245" width="4.5546875" customWidth="1"/>
    <col min="10246" max="10246" width="5" customWidth="1"/>
    <col min="10247" max="10247" width="47.109375" customWidth="1"/>
    <col min="10248" max="10248" width="1.88671875" customWidth="1"/>
    <col min="10249" max="10249" width="16.6640625" customWidth="1"/>
    <col min="10250" max="10251" width="2.6640625" customWidth="1"/>
    <col min="10252" max="10252" width="14.5546875" customWidth="1"/>
    <col min="10253" max="10253" width="6.44140625" customWidth="1"/>
    <col min="10254" max="10254" width="15.33203125" customWidth="1"/>
    <col min="10255" max="10255" width="25.88671875" customWidth="1"/>
    <col min="10256" max="10257" width="27.88671875" customWidth="1"/>
    <col min="10258" max="10258" width="10.33203125" customWidth="1"/>
    <col min="10259" max="10259" width="6.44140625" customWidth="1"/>
    <col min="10260" max="10262" width="10.33203125" customWidth="1"/>
    <col min="10263" max="10264" width="6.44140625" customWidth="1"/>
    <col min="10265" max="10267" width="10.33203125" customWidth="1"/>
    <col min="10268" max="10268" width="6.44140625" customWidth="1"/>
    <col min="10269" max="10498" width="10.33203125" customWidth="1"/>
    <col min="10499" max="10499" width="4.5546875" customWidth="1"/>
    <col min="10501" max="10501" width="4.5546875" customWidth="1"/>
    <col min="10502" max="10502" width="5" customWidth="1"/>
    <col min="10503" max="10503" width="47.109375" customWidth="1"/>
    <col min="10504" max="10504" width="1.88671875" customWidth="1"/>
    <col min="10505" max="10505" width="16.6640625" customWidth="1"/>
    <col min="10506" max="10507" width="2.6640625" customWidth="1"/>
    <col min="10508" max="10508" width="14.5546875" customWidth="1"/>
    <col min="10509" max="10509" width="6.44140625" customWidth="1"/>
    <col min="10510" max="10510" width="15.33203125" customWidth="1"/>
    <col min="10511" max="10511" width="25.88671875" customWidth="1"/>
    <col min="10512" max="10513" width="27.88671875" customWidth="1"/>
    <col min="10514" max="10514" width="10.33203125" customWidth="1"/>
    <col min="10515" max="10515" width="6.44140625" customWidth="1"/>
    <col min="10516" max="10518" width="10.33203125" customWidth="1"/>
    <col min="10519" max="10520" width="6.44140625" customWidth="1"/>
    <col min="10521" max="10523" width="10.33203125" customWidth="1"/>
    <col min="10524" max="10524" width="6.44140625" customWidth="1"/>
    <col min="10525" max="10754" width="10.33203125" customWidth="1"/>
    <col min="10755" max="10755" width="4.5546875" customWidth="1"/>
    <col min="10757" max="10757" width="4.5546875" customWidth="1"/>
    <col min="10758" max="10758" width="5" customWidth="1"/>
    <col min="10759" max="10759" width="47.109375" customWidth="1"/>
    <col min="10760" max="10760" width="1.88671875" customWidth="1"/>
    <col min="10761" max="10761" width="16.6640625" customWidth="1"/>
    <col min="10762" max="10763" width="2.6640625" customWidth="1"/>
    <col min="10764" max="10764" width="14.5546875" customWidth="1"/>
    <col min="10765" max="10765" width="6.44140625" customWidth="1"/>
    <col min="10766" max="10766" width="15.33203125" customWidth="1"/>
    <col min="10767" max="10767" width="25.88671875" customWidth="1"/>
    <col min="10768" max="10769" width="27.88671875" customWidth="1"/>
    <col min="10770" max="10770" width="10.33203125" customWidth="1"/>
    <col min="10771" max="10771" width="6.44140625" customWidth="1"/>
    <col min="10772" max="10774" width="10.33203125" customWidth="1"/>
    <col min="10775" max="10776" width="6.44140625" customWidth="1"/>
    <col min="10777" max="10779" width="10.33203125" customWidth="1"/>
    <col min="10780" max="10780" width="6.44140625" customWidth="1"/>
    <col min="10781" max="11010" width="10.33203125" customWidth="1"/>
    <col min="11011" max="11011" width="4.5546875" customWidth="1"/>
    <col min="11013" max="11013" width="4.5546875" customWidth="1"/>
    <col min="11014" max="11014" width="5" customWidth="1"/>
    <col min="11015" max="11015" width="47.109375" customWidth="1"/>
    <col min="11016" max="11016" width="1.88671875" customWidth="1"/>
    <col min="11017" max="11017" width="16.6640625" customWidth="1"/>
    <col min="11018" max="11019" width="2.6640625" customWidth="1"/>
    <col min="11020" max="11020" width="14.5546875" customWidth="1"/>
    <col min="11021" max="11021" width="6.44140625" customWidth="1"/>
    <col min="11022" max="11022" width="15.33203125" customWidth="1"/>
    <col min="11023" max="11023" width="25.88671875" customWidth="1"/>
    <col min="11024" max="11025" width="27.88671875" customWidth="1"/>
    <col min="11026" max="11026" width="10.33203125" customWidth="1"/>
    <col min="11027" max="11027" width="6.44140625" customWidth="1"/>
    <col min="11028" max="11030" width="10.33203125" customWidth="1"/>
    <col min="11031" max="11032" width="6.44140625" customWidth="1"/>
    <col min="11033" max="11035" width="10.33203125" customWidth="1"/>
    <col min="11036" max="11036" width="6.44140625" customWidth="1"/>
    <col min="11037" max="11266" width="10.33203125" customWidth="1"/>
    <col min="11267" max="11267" width="4.5546875" customWidth="1"/>
    <col min="11269" max="11269" width="4.5546875" customWidth="1"/>
    <col min="11270" max="11270" width="5" customWidth="1"/>
    <col min="11271" max="11271" width="47.109375" customWidth="1"/>
    <col min="11272" max="11272" width="1.88671875" customWidth="1"/>
    <col min="11273" max="11273" width="16.6640625" customWidth="1"/>
    <col min="11274" max="11275" width="2.6640625" customWidth="1"/>
    <col min="11276" max="11276" width="14.5546875" customWidth="1"/>
    <col min="11277" max="11277" width="6.44140625" customWidth="1"/>
    <col min="11278" max="11278" width="15.33203125" customWidth="1"/>
    <col min="11279" max="11279" width="25.88671875" customWidth="1"/>
    <col min="11280" max="11281" width="27.88671875" customWidth="1"/>
    <col min="11282" max="11282" width="10.33203125" customWidth="1"/>
    <col min="11283" max="11283" width="6.44140625" customWidth="1"/>
    <col min="11284" max="11286" width="10.33203125" customWidth="1"/>
    <col min="11287" max="11288" width="6.44140625" customWidth="1"/>
    <col min="11289" max="11291" width="10.33203125" customWidth="1"/>
    <col min="11292" max="11292" width="6.44140625" customWidth="1"/>
    <col min="11293" max="11522" width="10.33203125" customWidth="1"/>
    <col min="11523" max="11523" width="4.5546875" customWidth="1"/>
    <col min="11525" max="11525" width="4.5546875" customWidth="1"/>
    <col min="11526" max="11526" width="5" customWidth="1"/>
    <col min="11527" max="11527" width="47.109375" customWidth="1"/>
    <col min="11528" max="11528" width="1.88671875" customWidth="1"/>
    <col min="11529" max="11529" width="16.6640625" customWidth="1"/>
    <col min="11530" max="11531" width="2.6640625" customWidth="1"/>
    <col min="11532" max="11532" width="14.5546875" customWidth="1"/>
    <col min="11533" max="11533" width="6.44140625" customWidth="1"/>
    <col min="11534" max="11534" width="15.33203125" customWidth="1"/>
    <col min="11535" max="11535" width="25.88671875" customWidth="1"/>
    <col min="11536" max="11537" width="27.88671875" customWidth="1"/>
    <col min="11538" max="11538" width="10.33203125" customWidth="1"/>
    <col min="11539" max="11539" width="6.44140625" customWidth="1"/>
    <col min="11540" max="11542" width="10.33203125" customWidth="1"/>
    <col min="11543" max="11544" width="6.44140625" customWidth="1"/>
    <col min="11545" max="11547" width="10.33203125" customWidth="1"/>
    <col min="11548" max="11548" width="6.44140625" customWidth="1"/>
    <col min="11549" max="11778" width="10.33203125" customWidth="1"/>
    <col min="11779" max="11779" width="4.5546875" customWidth="1"/>
    <col min="11781" max="11781" width="4.5546875" customWidth="1"/>
    <col min="11782" max="11782" width="5" customWidth="1"/>
    <col min="11783" max="11783" width="47.109375" customWidth="1"/>
    <col min="11784" max="11784" width="1.88671875" customWidth="1"/>
    <col min="11785" max="11785" width="16.6640625" customWidth="1"/>
    <col min="11786" max="11787" width="2.6640625" customWidth="1"/>
    <col min="11788" max="11788" width="14.5546875" customWidth="1"/>
    <col min="11789" max="11789" width="6.44140625" customWidth="1"/>
    <col min="11790" max="11790" width="15.33203125" customWidth="1"/>
    <col min="11791" max="11791" width="25.88671875" customWidth="1"/>
    <col min="11792" max="11793" width="27.88671875" customWidth="1"/>
    <col min="11794" max="11794" width="10.33203125" customWidth="1"/>
    <col min="11795" max="11795" width="6.44140625" customWidth="1"/>
    <col min="11796" max="11798" width="10.33203125" customWidth="1"/>
    <col min="11799" max="11800" width="6.44140625" customWidth="1"/>
    <col min="11801" max="11803" width="10.33203125" customWidth="1"/>
    <col min="11804" max="11804" width="6.44140625" customWidth="1"/>
    <col min="11805" max="12034" width="10.33203125" customWidth="1"/>
    <col min="12035" max="12035" width="4.5546875" customWidth="1"/>
    <col min="12037" max="12037" width="4.5546875" customWidth="1"/>
    <col min="12038" max="12038" width="5" customWidth="1"/>
    <col min="12039" max="12039" width="47.109375" customWidth="1"/>
    <col min="12040" max="12040" width="1.88671875" customWidth="1"/>
    <col min="12041" max="12041" width="16.6640625" customWidth="1"/>
    <col min="12042" max="12043" width="2.6640625" customWidth="1"/>
    <col min="12044" max="12044" width="14.5546875" customWidth="1"/>
    <col min="12045" max="12045" width="6.44140625" customWidth="1"/>
    <col min="12046" max="12046" width="15.33203125" customWidth="1"/>
    <col min="12047" max="12047" width="25.88671875" customWidth="1"/>
    <col min="12048" max="12049" width="27.88671875" customWidth="1"/>
    <col min="12050" max="12050" width="10.33203125" customWidth="1"/>
    <col min="12051" max="12051" width="6.44140625" customWidth="1"/>
    <col min="12052" max="12054" width="10.33203125" customWidth="1"/>
    <col min="12055" max="12056" width="6.44140625" customWidth="1"/>
    <col min="12057" max="12059" width="10.33203125" customWidth="1"/>
    <col min="12060" max="12060" width="6.44140625" customWidth="1"/>
    <col min="12061" max="12290" width="10.33203125" customWidth="1"/>
    <col min="12291" max="12291" width="4.5546875" customWidth="1"/>
    <col min="12293" max="12293" width="4.5546875" customWidth="1"/>
    <col min="12294" max="12294" width="5" customWidth="1"/>
    <col min="12295" max="12295" width="47.109375" customWidth="1"/>
    <col min="12296" max="12296" width="1.88671875" customWidth="1"/>
    <col min="12297" max="12297" width="16.6640625" customWidth="1"/>
    <col min="12298" max="12299" width="2.6640625" customWidth="1"/>
    <col min="12300" max="12300" width="14.5546875" customWidth="1"/>
    <col min="12301" max="12301" width="6.44140625" customWidth="1"/>
    <col min="12302" max="12302" width="15.33203125" customWidth="1"/>
    <col min="12303" max="12303" width="25.88671875" customWidth="1"/>
    <col min="12304" max="12305" width="27.88671875" customWidth="1"/>
    <col min="12306" max="12306" width="10.33203125" customWidth="1"/>
    <col min="12307" max="12307" width="6.44140625" customWidth="1"/>
    <col min="12308" max="12310" width="10.33203125" customWidth="1"/>
    <col min="12311" max="12312" width="6.44140625" customWidth="1"/>
    <col min="12313" max="12315" width="10.33203125" customWidth="1"/>
    <col min="12316" max="12316" width="6.44140625" customWidth="1"/>
    <col min="12317" max="12546" width="10.33203125" customWidth="1"/>
    <col min="12547" max="12547" width="4.5546875" customWidth="1"/>
    <col min="12549" max="12549" width="4.5546875" customWidth="1"/>
    <col min="12550" max="12550" width="5" customWidth="1"/>
    <col min="12551" max="12551" width="47.109375" customWidth="1"/>
    <col min="12552" max="12552" width="1.88671875" customWidth="1"/>
    <col min="12553" max="12553" width="16.6640625" customWidth="1"/>
    <col min="12554" max="12555" width="2.6640625" customWidth="1"/>
    <col min="12556" max="12556" width="14.5546875" customWidth="1"/>
    <col min="12557" max="12557" width="6.44140625" customWidth="1"/>
    <col min="12558" max="12558" width="15.33203125" customWidth="1"/>
    <col min="12559" max="12559" width="25.88671875" customWidth="1"/>
    <col min="12560" max="12561" width="27.88671875" customWidth="1"/>
    <col min="12562" max="12562" width="10.33203125" customWidth="1"/>
    <col min="12563" max="12563" width="6.44140625" customWidth="1"/>
    <col min="12564" max="12566" width="10.33203125" customWidth="1"/>
    <col min="12567" max="12568" width="6.44140625" customWidth="1"/>
    <col min="12569" max="12571" width="10.33203125" customWidth="1"/>
    <col min="12572" max="12572" width="6.44140625" customWidth="1"/>
    <col min="12573" max="12802" width="10.33203125" customWidth="1"/>
    <col min="12803" max="12803" width="4.5546875" customWidth="1"/>
    <col min="12805" max="12805" width="4.5546875" customWidth="1"/>
    <col min="12806" max="12806" width="5" customWidth="1"/>
    <col min="12807" max="12807" width="47.109375" customWidth="1"/>
    <col min="12808" max="12808" width="1.88671875" customWidth="1"/>
    <col min="12809" max="12809" width="16.6640625" customWidth="1"/>
    <col min="12810" max="12811" width="2.6640625" customWidth="1"/>
    <col min="12812" max="12812" width="14.5546875" customWidth="1"/>
    <col min="12813" max="12813" width="6.44140625" customWidth="1"/>
    <col min="12814" max="12814" width="15.33203125" customWidth="1"/>
    <col min="12815" max="12815" width="25.88671875" customWidth="1"/>
    <col min="12816" max="12817" width="27.88671875" customWidth="1"/>
    <col min="12818" max="12818" width="10.33203125" customWidth="1"/>
    <col min="12819" max="12819" width="6.44140625" customWidth="1"/>
    <col min="12820" max="12822" width="10.33203125" customWidth="1"/>
    <col min="12823" max="12824" width="6.44140625" customWidth="1"/>
    <col min="12825" max="12827" width="10.33203125" customWidth="1"/>
    <col min="12828" max="12828" width="6.44140625" customWidth="1"/>
    <col min="12829" max="13058" width="10.33203125" customWidth="1"/>
    <col min="13059" max="13059" width="4.5546875" customWidth="1"/>
    <col min="13061" max="13061" width="4.5546875" customWidth="1"/>
    <col min="13062" max="13062" width="5" customWidth="1"/>
    <col min="13063" max="13063" width="47.109375" customWidth="1"/>
    <col min="13064" max="13064" width="1.88671875" customWidth="1"/>
    <col min="13065" max="13065" width="16.6640625" customWidth="1"/>
    <col min="13066" max="13067" width="2.6640625" customWidth="1"/>
    <col min="13068" max="13068" width="14.5546875" customWidth="1"/>
    <col min="13069" max="13069" width="6.44140625" customWidth="1"/>
    <col min="13070" max="13070" width="15.33203125" customWidth="1"/>
    <col min="13071" max="13071" width="25.88671875" customWidth="1"/>
    <col min="13072" max="13073" width="27.88671875" customWidth="1"/>
    <col min="13074" max="13074" width="10.33203125" customWidth="1"/>
    <col min="13075" max="13075" width="6.44140625" customWidth="1"/>
    <col min="13076" max="13078" width="10.33203125" customWidth="1"/>
    <col min="13079" max="13080" width="6.44140625" customWidth="1"/>
    <col min="13081" max="13083" width="10.33203125" customWidth="1"/>
    <col min="13084" max="13084" width="6.44140625" customWidth="1"/>
    <col min="13085" max="13314" width="10.33203125" customWidth="1"/>
    <col min="13315" max="13315" width="4.5546875" customWidth="1"/>
    <col min="13317" max="13317" width="4.5546875" customWidth="1"/>
    <col min="13318" max="13318" width="5" customWidth="1"/>
    <col min="13319" max="13319" width="47.109375" customWidth="1"/>
    <col min="13320" max="13320" width="1.88671875" customWidth="1"/>
    <col min="13321" max="13321" width="16.6640625" customWidth="1"/>
    <col min="13322" max="13323" width="2.6640625" customWidth="1"/>
    <col min="13324" max="13324" width="14.5546875" customWidth="1"/>
    <col min="13325" max="13325" width="6.44140625" customWidth="1"/>
    <col min="13326" max="13326" width="15.33203125" customWidth="1"/>
    <col min="13327" max="13327" width="25.88671875" customWidth="1"/>
    <col min="13328" max="13329" width="27.88671875" customWidth="1"/>
    <col min="13330" max="13330" width="10.33203125" customWidth="1"/>
    <col min="13331" max="13331" width="6.44140625" customWidth="1"/>
    <col min="13332" max="13334" width="10.33203125" customWidth="1"/>
    <col min="13335" max="13336" width="6.44140625" customWidth="1"/>
    <col min="13337" max="13339" width="10.33203125" customWidth="1"/>
    <col min="13340" max="13340" width="6.44140625" customWidth="1"/>
    <col min="13341" max="13570" width="10.33203125" customWidth="1"/>
    <col min="13571" max="13571" width="4.5546875" customWidth="1"/>
    <col min="13573" max="13573" width="4.5546875" customWidth="1"/>
    <col min="13574" max="13574" width="5" customWidth="1"/>
    <col min="13575" max="13575" width="47.109375" customWidth="1"/>
    <col min="13576" max="13576" width="1.88671875" customWidth="1"/>
    <col min="13577" max="13577" width="16.6640625" customWidth="1"/>
    <col min="13578" max="13579" width="2.6640625" customWidth="1"/>
    <col min="13580" max="13580" width="14.5546875" customWidth="1"/>
    <col min="13581" max="13581" width="6.44140625" customWidth="1"/>
    <col min="13582" max="13582" width="15.33203125" customWidth="1"/>
    <col min="13583" max="13583" width="25.88671875" customWidth="1"/>
    <col min="13584" max="13585" width="27.88671875" customWidth="1"/>
    <col min="13586" max="13586" width="10.33203125" customWidth="1"/>
    <col min="13587" max="13587" width="6.44140625" customWidth="1"/>
    <col min="13588" max="13590" width="10.33203125" customWidth="1"/>
    <col min="13591" max="13592" width="6.44140625" customWidth="1"/>
    <col min="13593" max="13595" width="10.33203125" customWidth="1"/>
    <col min="13596" max="13596" width="6.44140625" customWidth="1"/>
    <col min="13597" max="13826" width="10.33203125" customWidth="1"/>
    <col min="13827" max="13827" width="4.5546875" customWidth="1"/>
    <col min="13829" max="13829" width="4.5546875" customWidth="1"/>
    <col min="13830" max="13830" width="5" customWidth="1"/>
    <col min="13831" max="13831" width="47.109375" customWidth="1"/>
    <col min="13832" max="13832" width="1.88671875" customWidth="1"/>
    <col min="13833" max="13833" width="16.6640625" customWidth="1"/>
    <col min="13834" max="13835" width="2.6640625" customWidth="1"/>
    <col min="13836" max="13836" width="14.5546875" customWidth="1"/>
    <col min="13837" max="13837" width="6.44140625" customWidth="1"/>
    <col min="13838" max="13838" width="15.33203125" customWidth="1"/>
    <col min="13839" max="13839" width="25.88671875" customWidth="1"/>
    <col min="13840" max="13841" width="27.88671875" customWidth="1"/>
    <col min="13842" max="13842" width="10.33203125" customWidth="1"/>
    <col min="13843" max="13843" width="6.44140625" customWidth="1"/>
    <col min="13844" max="13846" width="10.33203125" customWidth="1"/>
    <col min="13847" max="13848" width="6.44140625" customWidth="1"/>
    <col min="13849" max="13851" width="10.33203125" customWidth="1"/>
    <col min="13852" max="13852" width="6.44140625" customWidth="1"/>
    <col min="13853" max="14082" width="10.33203125" customWidth="1"/>
    <col min="14083" max="14083" width="4.5546875" customWidth="1"/>
    <col min="14085" max="14085" width="4.5546875" customWidth="1"/>
    <col min="14086" max="14086" width="5" customWidth="1"/>
    <col min="14087" max="14087" width="47.109375" customWidth="1"/>
    <col min="14088" max="14088" width="1.88671875" customWidth="1"/>
    <col min="14089" max="14089" width="16.6640625" customWidth="1"/>
    <col min="14090" max="14091" width="2.6640625" customWidth="1"/>
    <col min="14092" max="14092" width="14.5546875" customWidth="1"/>
    <col min="14093" max="14093" width="6.44140625" customWidth="1"/>
    <col min="14094" max="14094" width="15.33203125" customWidth="1"/>
    <col min="14095" max="14095" width="25.88671875" customWidth="1"/>
    <col min="14096" max="14097" width="27.88671875" customWidth="1"/>
    <col min="14098" max="14098" width="10.33203125" customWidth="1"/>
    <col min="14099" max="14099" width="6.44140625" customWidth="1"/>
    <col min="14100" max="14102" width="10.33203125" customWidth="1"/>
    <col min="14103" max="14104" width="6.44140625" customWidth="1"/>
    <col min="14105" max="14107" width="10.33203125" customWidth="1"/>
    <col min="14108" max="14108" width="6.44140625" customWidth="1"/>
    <col min="14109" max="14338" width="10.33203125" customWidth="1"/>
    <col min="14339" max="14339" width="4.5546875" customWidth="1"/>
    <col min="14341" max="14341" width="4.5546875" customWidth="1"/>
    <col min="14342" max="14342" width="5" customWidth="1"/>
    <col min="14343" max="14343" width="47.109375" customWidth="1"/>
    <col min="14344" max="14344" width="1.88671875" customWidth="1"/>
    <col min="14345" max="14345" width="16.6640625" customWidth="1"/>
    <col min="14346" max="14347" width="2.6640625" customWidth="1"/>
    <col min="14348" max="14348" width="14.5546875" customWidth="1"/>
    <col min="14349" max="14349" width="6.44140625" customWidth="1"/>
    <col min="14350" max="14350" width="15.33203125" customWidth="1"/>
    <col min="14351" max="14351" width="25.88671875" customWidth="1"/>
    <col min="14352" max="14353" width="27.88671875" customWidth="1"/>
    <col min="14354" max="14354" width="10.33203125" customWidth="1"/>
    <col min="14355" max="14355" width="6.44140625" customWidth="1"/>
    <col min="14356" max="14358" width="10.33203125" customWidth="1"/>
    <col min="14359" max="14360" width="6.44140625" customWidth="1"/>
    <col min="14361" max="14363" width="10.33203125" customWidth="1"/>
    <col min="14364" max="14364" width="6.44140625" customWidth="1"/>
    <col min="14365" max="14594" width="10.33203125" customWidth="1"/>
    <col min="14595" max="14595" width="4.5546875" customWidth="1"/>
    <col min="14597" max="14597" width="4.5546875" customWidth="1"/>
    <col min="14598" max="14598" width="5" customWidth="1"/>
    <col min="14599" max="14599" width="47.109375" customWidth="1"/>
    <col min="14600" max="14600" width="1.88671875" customWidth="1"/>
    <col min="14601" max="14601" width="16.6640625" customWidth="1"/>
    <col min="14602" max="14603" width="2.6640625" customWidth="1"/>
    <col min="14604" max="14604" width="14.5546875" customWidth="1"/>
    <col min="14605" max="14605" width="6.44140625" customWidth="1"/>
    <col min="14606" max="14606" width="15.33203125" customWidth="1"/>
    <col min="14607" max="14607" width="25.88671875" customWidth="1"/>
    <col min="14608" max="14609" width="27.88671875" customWidth="1"/>
    <col min="14610" max="14610" width="10.33203125" customWidth="1"/>
    <col min="14611" max="14611" width="6.44140625" customWidth="1"/>
    <col min="14612" max="14614" width="10.33203125" customWidth="1"/>
    <col min="14615" max="14616" width="6.44140625" customWidth="1"/>
    <col min="14617" max="14619" width="10.33203125" customWidth="1"/>
    <col min="14620" max="14620" width="6.44140625" customWidth="1"/>
    <col min="14621" max="14850" width="10.33203125" customWidth="1"/>
    <col min="14851" max="14851" width="4.5546875" customWidth="1"/>
    <col min="14853" max="14853" width="4.5546875" customWidth="1"/>
    <col min="14854" max="14854" width="5" customWidth="1"/>
    <col min="14855" max="14855" width="47.109375" customWidth="1"/>
    <col min="14856" max="14856" width="1.88671875" customWidth="1"/>
    <col min="14857" max="14857" width="16.6640625" customWidth="1"/>
    <col min="14858" max="14859" width="2.6640625" customWidth="1"/>
    <col min="14860" max="14860" width="14.5546875" customWidth="1"/>
    <col min="14861" max="14861" width="6.44140625" customWidth="1"/>
    <col min="14862" max="14862" width="15.33203125" customWidth="1"/>
    <col min="14863" max="14863" width="25.88671875" customWidth="1"/>
    <col min="14864" max="14865" width="27.88671875" customWidth="1"/>
    <col min="14866" max="14866" width="10.33203125" customWidth="1"/>
    <col min="14867" max="14867" width="6.44140625" customWidth="1"/>
    <col min="14868" max="14870" width="10.33203125" customWidth="1"/>
    <col min="14871" max="14872" width="6.44140625" customWidth="1"/>
    <col min="14873" max="14875" width="10.33203125" customWidth="1"/>
    <col min="14876" max="14876" width="6.44140625" customWidth="1"/>
    <col min="14877" max="15106" width="10.33203125" customWidth="1"/>
    <col min="15107" max="15107" width="4.5546875" customWidth="1"/>
    <col min="15109" max="15109" width="4.5546875" customWidth="1"/>
    <col min="15110" max="15110" width="5" customWidth="1"/>
    <col min="15111" max="15111" width="47.109375" customWidth="1"/>
    <col min="15112" max="15112" width="1.88671875" customWidth="1"/>
    <col min="15113" max="15113" width="16.6640625" customWidth="1"/>
    <col min="15114" max="15115" width="2.6640625" customWidth="1"/>
    <col min="15116" max="15116" width="14.5546875" customWidth="1"/>
    <col min="15117" max="15117" width="6.44140625" customWidth="1"/>
    <col min="15118" max="15118" width="15.33203125" customWidth="1"/>
    <col min="15119" max="15119" width="25.88671875" customWidth="1"/>
    <col min="15120" max="15121" width="27.88671875" customWidth="1"/>
    <col min="15122" max="15122" width="10.33203125" customWidth="1"/>
    <col min="15123" max="15123" width="6.44140625" customWidth="1"/>
    <col min="15124" max="15126" width="10.33203125" customWidth="1"/>
    <col min="15127" max="15128" width="6.44140625" customWidth="1"/>
    <col min="15129" max="15131" width="10.33203125" customWidth="1"/>
    <col min="15132" max="15132" width="6.44140625" customWidth="1"/>
    <col min="15133" max="15362" width="10.33203125" customWidth="1"/>
    <col min="15363" max="15363" width="4.5546875" customWidth="1"/>
    <col min="15365" max="15365" width="4.5546875" customWidth="1"/>
    <col min="15366" max="15366" width="5" customWidth="1"/>
    <col min="15367" max="15367" width="47.109375" customWidth="1"/>
    <col min="15368" max="15368" width="1.88671875" customWidth="1"/>
    <col min="15369" max="15369" width="16.6640625" customWidth="1"/>
    <col min="15370" max="15371" width="2.6640625" customWidth="1"/>
    <col min="15372" max="15372" width="14.5546875" customWidth="1"/>
    <col min="15373" max="15373" width="6.44140625" customWidth="1"/>
    <col min="15374" max="15374" width="15.33203125" customWidth="1"/>
    <col min="15375" max="15375" width="25.88671875" customWidth="1"/>
    <col min="15376" max="15377" width="27.88671875" customWidth="1"/>
    <col min="15378" max="15378" width="10.33203125" customWidth="1"/>
    <col min="15379" max="15379" width="6.44140625" customWidth="1"/>
    <col min="15380" max="15382" width="10.33203125" customWidth="1"/>
    <col min="15383" max="15384" width="6.44140625" customWidth="1"/>
    <col min="15385" max="15387" width="10.33203125" customWidth="1"/>
    <col min="15388" max="15388" width="6.44140625" customWidth="1"/>
    <col min="15389" max="15618" width="10.33203125" customWidth="1"/>
    <col min="15619" max="15619" width="4.5546875" customWidth="1"/>
    <col min="15621" max="15621" width="4.5546875" customWidth="1"/>
    <col min="15622" max="15622" width="5" customWidth="1"/>
    <col min="15623" max="15623" width="47.109375" customWidth="1"/>
    <col min="15624" max="15624" width="1.88671875" customWidth="1"/>
    <col min="15625" max="15625" width="16.6640625" customWidth="1"/>
    <col min="15626" max="15627" width="2.6640625" customWidth="1"/>
    <col min="15628" max="15628" width="14.5546875" customWidth="1"/>
    <col min="15629" max="15629" width="6.44140625" customWidth="1"/>
    <col min="15630" max="15630" width="15.33203125" customWidth="1"/>
    <col min="15631" max="15631" width="25.88671875" customWidth="1"/>
    <col min="15632" max="15633" width="27.88671875" customWidth="1"/>
    <col min="15634" max="15634" width="10.33203125" customWidth="1"/>
    <col min="15635" max="15635" width="6.44140625" customWidth="1"/>
    <col min="15636" max="15638" width="10.33203125" customWidth="1"/>
    <col min="15639" max="15640" width="6.44140625" customWidth="1"/>
    <col min="15641" max="15643" width="10.33203125" customWidth="1"/>
    <col min="15644" max="15644" width="6.44140625" customWidth="1"/>
    <col min="15645" max="15874" width="10.33203125" customWidth="1"/>
    <col min="15875" max="15875" width="4.5546875" customWidth="1"/>
    <col min="15877" max="15877" width="4.5546875" customWidth="1"/>
    <col min="15878" max="15878" width="5" customWidth="1"/>
    <col min="15879" max="15879" width="47.109375" customWidth="1"/>
    <col min="15880" max="15880" width="1.88671875" customWidth="1"/>
    <col min="15881" max="15881" width="16.6640625" customWidth="1"/>
    <col min="15882" max="15883" width="2.6640625" customWidth="1"/>
    <col min="15884" max="15884" width="14.5546875" customWidth="1"/>
    <col min="15885" max="15885" width="6.44140625" customWidth="1"/>
    <col min="15886" max="15886" width="15.33203125" customWidth="1"/>
    <col min="15887" max="15887" width="25.88671875" customWidth="1"/>
    <col min="15888" max="15889" width="27.88671875" customWidth="1"/>
    <col min="15890" max="15890" width="10.33203125" customWidth="1"/>
    <col min="15891" max="15891" width="6.44140625" customWidth="1"/>
    <col min="15892" max="15894" width="10.33203125" customWidth="1"/>
    <col min="15895" max="15896" width="6.44140625" customWidth="1"/>
    <col min="15897" max="15899" width="10.33203125" customWidth="1"/>
    <col min="15900" max="15900" width="6.44140625" customWidth="1"/>
    <col min="15901" max="16130" width="10.33203125" customWidth="1"/>
    <col min="16131" max="16131" width="4.5546875" customWidth="1"/>
    <col min="16133" max="16133" width="4.5546875" customWidth="1"/>
    <col min="16134" max="16134" width="5" customWidth="1"/>
    <col min="16135" max="16135" width="47.109375" customWidth="1"/>
    <col min="16136" max="16136" width="1.88671875" customWidth="1"/>
    <col min="16137" max="16137" width="16.6640625" customWidth="1"/>
    <col min="16138" max="16139" width="2.6640625" customWidth="1"/>
    <col min="16140" max="16140" width="14.5546875" customWidth="1"/>
    <col min="16141" max="16141" width="6.44140625" customWidth="1"/>
    <col min="16142" max="16142" width="15.33203125" customWidth="1"/>
    <col min="16143" max="16143" width="25.88671875" customWidth="1"/>
    <col min="16144" max="16145" width="27.88671875" customWidth="1"/>
    <col min="16146" max="16146" width="10.33203125" customWidth="1"/>
    <col min="16147" max="16147" width="6.44140625" customWidth="1"/>
    <col min="16148" max="16150" width="10.33203125" customWidth="1"/>
    <col min="16151" max="16152" width="6.44140625" customWidth="1"/>
    <col min="16153" max="16155" width="10.33203125" customWidth="1"/>
    <col min="16156" max="16156" width="6.44140625" customWidth="1"/>
    <col min="16157" max="16384" width="10.33203125" customWidth="1"/>
  </cols>
  <sheetData>
    <row r="1" spans="1:17" s="2" customFormat="1" ht="17.25" customHeight="1" thickBot="1" x14ac:dyDescent="0.2">
      <c r="A1" s="1"/>
      <c r="B1" s="1"/>
      <c r="C1" s="1"/>
      <c r="D1" s="1"/>
      <c r="E1" s="1"/>
      <c r="F1" s="1"/>
      <c r="G1" s="1"/>
      <c r="H1" s="1"/>
      <c r="I1" s="1"/>
      <c r="J1" s="1"/>
      <c r="K1" s="1"/>
      <c r="L1" s="1"/>
      <c r="M1" s="1"/>
      <c r="N1" s="118" t="s">
        <v>2</v>
      </c>
      <c r="P1" s="3"/>
      <c r="Q1" s="3"/>
    </row>
    <row r="2" spans="1:17" s="2" customFormat="1" ht="14.25" hidden="1" customHeight="1" x14ac:dyDescent="0.15">
      <c r="A2" s="259" t="s">
        <v>18</v>
      </c>
      <c r="B2" s="260"/>
      <c r="C2" s="260"/>
      <c r="D2" s="260"/>
      <c r="E2" s="260"/>
      <c r="F2" s="260"/>
      <c r="G2" s="260"/>
      <c r="H2" s="260"/>
      <c r="I2" s="260"/>
      <c r="J2" s="260"/>
      <c r="K2" s="260"/>
      <c r="L2" s="260"/>
      <c r="M2" s="260"/>
      <c r="N2" s="261"/>
      <c r="P2" s="3"/>
      <c r="Q2" s="3"/>
    </row>
    <row r="3" spans="1:17" s="2" customFormat="1" ht="14.25" hidden="1" customHeight="1" x14ac:dyDescent="0.15">
      <c r="A3" s="262"/>
      <c r="B3" s="263"/>
      <c r="C3" s="263"/>
      <c r="D3" s="263"/>
      <c r="E3" s="263"/>
      <c r="F3" s="263"/>
      <c r="G3" s="263"/>
      <c r="H3" s="263"/>
      <c r="I3" s="263"/>
      <c r="J3" s="263"/>
      <c r="K3" s="263"/>
      <c r="L3" s="263"/>
      <c r="M3" s="263"/>
      <c r="N3" s="264"/>
      <c r="P3" s="3"/>
      <c r="Q3" s="3"/>
    </row>
    <row r="4" spans="1:17" s="2" customFormat="1" ht="14.25" hidden="1" customHeight="1" x14ac:dyDescent="0.15">
      <c r="A4" s="262"/>
      <c r="B4" s="263"/>
      <c r="C4" s="263"/>
      <c r="D4" s="263"/>
      <c r="E4" s="263"/>
      <c r="F4" s="263"/>
      <c r="G4" s="263"/>
      <c r="H4" s="263"/>
      <c r="I4" s="263"/>
      <c r="J4" s="263"/>
      <c r="K4" s="263"/>
      <c r="L4" s="263"/>
      <c r="M4" s="263"/>
      <c r="N4" s="264"/>
      <c r="P4" s="3"/>
      <c r="Q4" s="3"/>
    </row>
    <row r="5" spans="1:17" s="2" customFormat="1" ht="14.25" hidden="1" customHeight="1" x14ac:dyDescent="0.15">
      <c r="A5" s="265"/>
      <c r="B5" s="266"/>
      <c r="C5" s="266"/>
      <c r="D5" s="266"/>
      <c r="E5" s="266"/>
      <c r="F5" s="266"/>
      <c r="G5" s="266"/>
      <c r="H5" s="266"/>
      <c r="I5" s="266"/>
      <c r="J5" s="266"/>
      <c r="K5" s="266"/>
      <c r="L5" s="266"/>
      <c r="M5" s="266"/>
      <c r="N5" s="267"/>
      <c r="P5" s="3"/>
      <c r="Q5" s="3"/>
    </row>
    <row r="6" spans="1:17" s="2" customFormat="1" ht="14.25" customHeight="1" x14ac:dyDescent="0.15">
      <c r="A6" s="3"/>
      <c r="B6" s="1"/>
      <c r="C6" s="1"/>
      <c r="D6" s="1"/>
      <c r="E6" s="1"/>
      <c r="F6" s="268" t="s">
        <v>0</v>
      </c>
      <c r="G6" s="269"/>
      <c r="H6" s="269"/>
      <c r="I6" s="269"/>
      <c r="J6" s="269"/>
      <c r="K6" s="269"/>
      <c r="L6" s="269"/>
      <c r="M6" s="269"/>
      <c r="N6" s="270"/>
      <c r="O6" s="4"/>
      <c r="P6" s="226" t="s">
        <v>1</v>
      </c>
      <c r="Q6" s="3"/>
    </row>
    <row r="7" spans="1:17" s="2" customFormat="1" ht="18" customHeight="1" thickBot="1" x14ac:dyDescent="0.2">
      <c r="A7" s="1"/>
      <c r="B7" s="1"/>
      <c r="C7" s="1"/>
      <c r="D7" s="1"/>
      <c r="E7" s="1"/>
      <c r="F7" s="228" t="s">
        <v>19</v>
      </c>
      <c r="G7" s="229"/>
      <c r="H7" s="230"/>
      <c r="I7" s="231"/>
      <c r="J7" s="231"/>
      <c r="K7" s="231"/>
      <c r="L7" s="232"/>
      <c r="M7" s="232"/>
      <c r="N7" s="233"/>
      <c r="O7" s="4"/>
      <c r="P7" s="226"/>
    </row>
    <row r="8" spans="1:17" s="2" customFormat="1" ht="6" customHeight="1" thickBot="1" x14ac:dyDescent="0.2">
      <c r="A8" s="1"/>
      <c r="B8" s="1"/>
      <c r="C8" s="1"/>
      <c r="D8" s="1"/>
      <c r="E8" s="1"/>
      <c r="F8" s="4"/>
      <c r="G8" s="4"/>
      <c r="H8" s="4"/>
      <c r="I8" s="4"/>
      <c r="J8" s="4"/>
      <c r="K8" s="4"/>
      <c r="L8" s="5"/>
      <c r="M8" s="5"/>
      <c r="N8" s="5"/>
      <c r="O8" s="4"/>
      <c r="P8" s="227"/>
    </row>
    <row r="9" spans="1:17" s="2" customFormat="1" ht="18" customHeight="1" thickBot="1" x14ac:dyDescent="0.2">
      <c r="A9" s="1"/>
      <c r="B9" s="253" t="s">
        <v>52</v>
      </c>
      <c r="C9" s="115" t="s">
        <v>3</v>
      </c>
      <c r="D9" s="255" t="str">
        <f>IF(P9="","",P9)</f>
        <v/>
      </c>
      <c r="E9" s="256"/>
      <c r="F9" s="256"/>
      <c r="G9" s="256"/>
      <c r="H9" s="257"/>
      <c r="I9" s="69"/>
      <c r="J9" s="69"/>
      <c r="K9" s="69"/>
      <c r="L9" s="5"/>
      <c r="M9" s="5"/>
      <c r="N9" s="5"/>
      <c r="O9" s="258" t="s">
        <v>20</v>
      </c>
      <c r="P9" s="51"/>
    </row>
    <row r="10" spans="1:17" s="2" customFormat="1" ht="18" customHeight="1" thickBot="1" x14ac:dyDescent="0.2">
      <c r="A10" s="1"/>
      <c r="B10" s="254"/>
      <c r="C10" s="116" t="s">
        <v>4</v>
      </c>
      <c r="D10" s="255" t="str">
        <f>IF(P10="","",P10)</f>
        <v/>
      </c>
      <c r="E10" s="256"/>
      <c r="F10" s="256"/>
      <c r="G10" s="256"/>
      <c r="H10" s="257"/>
      <c r="I10" s="69"/>
      <c r="J10" s="69"/>
      <c r="K10" s="69"/>
      <c r="L10" s="5"/>
      <c r="M10" s="5"/>
      <c r="N10" s="5"/>
      <c r="O10" s="258"/>
      <c r="P10" s="51"/>
    </row>
    <row r="11" spans="1:17" s="2" customFormat="1" ht="12.75" customHeight="1" x14ac:dyDescent="0.15">
      <c r="A11" s="1"/>
      <c r="B11" s="1"/>
      <c r="C11" s="1"/>
      <c r="D11" s="1"/>
      <c r="E11" s="1"/>
      <c r="F11" s="1"/>
      <c r="G11" s="1"/>
      <c r="H11" s="1"/>
      <c r="I11" s="1"/>
      <c r="J11" s="1"/>
      <c r="K11" s="1"/>
      <c r="L11" s="6"/>
      <c r="M11" s="242"/>
      <c r="N11" s="242"/>
      <c r="P11" s="132"/>
      <c r="Q11" s="132"/>
    </row>
    <row r="12" spans="1:17" s="2" customFormat="1" ht="12.75" customHeight="1" x14ac:dyDescent="0.15">
      <c r="A12" s="119" t="s">
        <v>21</v>
      </c>
      <c r="B12" s="1"/>
      <c r="C12" s="1"/>
      <c r="D12" s="1"/>
      <c r="E12" s="1"/>
      <c r="F12" s="1"/>
      <c r="G12" s="1"/>
      <c r="H12" s="1"/>
      <c r="I12" s="1"/>
      <c r="J12" s="1"/>
      <c r="K12" s="1"/>
      <c r="L12" s="6"/>
      <c r="M12" s="242"/>
      <c r="N12" s="242"/>
      <c r="P12" s="243"/>
      <c r="Q12" s="3"/>
    </row>
    <row r="13" spans="1:17" s="2" customFormat="1" ht="7.5" customHeight="1" thickBot="1" x14ac:dyDescent="0.2">
      <c r="A13" s="3"/>
      <c r="B13" s="1"/>
      <c r="C13" s="1"/>
      <c r="D13" s="1"/>
      <c r="E13" s="1"/>
      <c r="F13" s="1"/>
      <c r="G13" s="1"/>
      <c r="H13" s="1"/>
      <c r="I13" s="1"/>
      <c r="J13" s="1"/>
      <c r="K13" s="1"/>
      <c r="L13" s="1"/>
      <c r="M13" s="1"/>
      <c r="N13" s="1"/>
      <c r="P13" s="243"/>
      <c r="Q13" s="3"/>
    </row>
    <row r="14" spans="1:17" s="2" customFormat="1" ht="30" customHeight="1" thickBot="1" x14ac:dyDescent="0.2">
      <c r="A14" s="7"/>
      <c r="B14" s="8"/>
      <c r="C14" s="8"/>
      <c r="D14" s="8"/>
      <c r="E14" s="245" t="s">
        <v>5</v>
      </c>
      <c r="F14" s="246"/>
      <c r="G14" s="246"/>
      <c r="H14" s="246"/>
      <c r="I14" s="246"/>
      <c r="J14" s="246"/>
      <c r="K14" s="246"/>
      <c r="L14" s="246"/>
      <c r="M14" s="247"/>
      <c r="N14" s="117" t="s">
        <v>6</v>
      </c>
      <c r="P14" s="244"/>
      <c r="Q14" s="3"/>
    </row>
    <row r="15" spans="1:17" s="2" customFormat="1" ht="10.5" customHeight="1" x14ac:dyDescent="0.15">
      <c r="A15" s="234"/>
      <c r="B15" s="197" t="s">
        <v>7</v>
      </c>
      <c r="C15" s="199" t="s">
        <v>22</v>
      </c>
      <c r="D15" s="200"/>
      <c r="E15" s="239"/>
      <c r="F15" s="9"/>
      <c r="G15" s="9"/>
      <c r="H15" s="9"/>
      <c r="I15" s="9"/>
      <c r="J15" s="9"/>
      <c r="K15" s="9"/>
      <c r="L15" s="9"/>
      <c r="M15" s="10"/>
      <c r="N15" s="151"/>
      <c r="O15" s="248" t="s">
        <v>8</v>
      </c>
      <c r="P15" s="176"/>
      <c r="Q15" s="3"/>
    </row>
    <row r="16" spans="1:17" s="2" customFormat="1" ht="21.75" customHeight="1" x14ac:dyDescent="0.15">
      <c r="A16" s="234"/>
      <c r="B16" s="198"/>
      <c r="C16" s="201"/>
      <c r="D16" s="202"/>
      <c r="E16" s="240"/>
      <c r="F16" s="68" t="s">
        <v>23</v>
      </c>
      <c r="G16" s="68"/>
      <c r="H16" s="11"/>
      <c r="I16" s="251" t="s">
        <v>24</v>
      </c>
      <c r="J16" s="252"/>
      <c r="K16" s="252"/>
      <c r="L16" s="252"/>
      <c r="M16" s="12"/>
      <c r="N16" s="152"/>
      <c r="O16" s="249"/>
      <c r="P16" s="250"/>
      <c r="Q16" s="3"/>
    </row>
    <row r="17" spans="1:21" s="2" customFormat="1" ht="10.050000000000001" customHeight="1" x14ac:dyDescent="0.15">
      <c r="A17" s="234"/>
      <c r="B17" s="198"/>
      <c r="C17" s="201"/>
      <c r="D17" s="202"/>
      <c r="E17" s="241"/>
      <c r="F17" s="13"/>
      <c r="G17" s="13"/>
      <c r="H17" s="14"/>
      <c r="I17" s="14"/>
      <c r="J17" s="14"/>
      <c r="K17" s="14"/>
      <c r="L17" s="13"/>
      <c r="M17" s="15"/>
      <c r="N17" s="205"/>
      <c r="O17" s="215" t="s">
        <v>75</v>
      </c>
      <c r="P17" s="52" t="s">
        <v>25</v>
      </c>
      <c r="Q17" s="53" t="s">
        <v>26</v>
      </c>
    </row>
    <row r="18" spans="1:21" s="2" customFormat="1" ht="18" customHeight="1" x14ac:dyDescent="0.15">
      <c r="A18" s="234"/>
      <c r="B18" s="198"/>
      <c r="C18" s="201"/>
      <c r="D18" s="202"/>
      <c r="E18" s="217" t="s">
        <v>27</v>
      </c>
      <c r="F18" s="218"/>
      <c r="G18" s="218"/>
      <c r="H18" s="74" t="s">
        <v>28</v>
      </c>
      <c r="I18" s="74" t="str">
        <f>IF(P18="","",P18)</f>
        <v/>
      </c>
      <c r="J18" s="74" t="s">
        <v>25</v>
      </c>
      <c r="K18" s="75" t="str">
        <f>IF(Q18="","",Q18)</f>
        <v/>
      </c>
      <c r="L18" s="76" t="s">
        <v>26</v>
      </c>
      <c r="M18" s="77"/>
      <c r="N18" s="219"/>
      <c r="O18" s="216"/>
      <c r="P18" s="54"/>
      <c r="Q18" s="55"/>
      <c r="T18" s="123"/>
    </row>
    <row r="19" spans="1:21" s="2" customFormat="1" ht="18" customHeight="1" x14ac:dyDescent="0.15">
      <c r="A19" s="234"/>
      <c r="B19" s="198"/>
      <c r="C19" s="201"/>
      <c r="D19" s="202"/>
      <c r="E19" s="220" t="s">
        <v>29</v>
      </c>
      <c r="F19" s="221"/>
      <c r="G19" s="221"/>
      <c r="H19" s="67"/>
      <c r="I19" s="222" t="str">
        <f>IF(I18="","",I18)</f>
        <v/>
      </c>
      <c r="J19" s="222"/>
      <c r="K19" s="81" t="s">
        <v>25</v>
      </c>
      <c r="L19" s="78"/>
      <c r="M19" s="79" t="s">
        <v>30</v>
      </c>
      <c r="N19" s="219"/>
      <c r="O19" s="122"/>
      <c r="P19" s="56"/>
      <c r="Q19" s="3"/>
    </row>
    <row r="20" spans="1:21" s="2" customFormat="1" ht="10.050000000000001" customHeight="1" x14ac:dyDescent="0.15">
      <c r="A20" s="234"/>
      <c r="B20" s="198"/>
      <c r="C20" s="201"/>
      <c r="D20" s="202"/>
      <c r="E20" s="80"/>
      <c r="F20" s="74"/>
      <c r="G20" s="74"/>
      <c r="H20" s="67"/>
      <c r="I20" s="92"/>
      <c r="J20" s="92"/>
      <c r="K20" s="74"/>
      <c r="L20" s="78"/>
      <c r="M20" s="79"/>
      <c r="N20" s="219"/>
      <c r="O20" s="223" t="s">
        <v>60</v>
      </c>
      <c r="P20" s="52" t="s">
        <v>25</v>
      </c>
      <c r="Q20" s="53" t="s">
        <v>26</v>
      </c>
    </row>
    <row r="21" spans="1:21" s="2" customFormat="1" ht="18" customHeight="1" x14ac:dyDescent="0.15">
      <c r="A21" s="234"/>
      <c r="B21" s="198"/>
      <c r="C21" s="201"/>
      <c r="D21" s="202"/>
      <c r="E21" s="170" t="s">
        <v>31</v>
      </c>
      <c r="F21" s="225"/>
      <c r="G21" s="74"/>
      <c r="H21" s="67" t="s">
        <v>32</v>
      </c>
      <c r="I21" s="74" t="str">
        <f>IF(P21="","",P21)</f>
        <v/>
      </c>
      <c r="J21" s="74" t="s">
        <v>25</v>
      </c>
      <c r="K21" s="75" t="str">
        <f>IF(Q21="","",Q21)</f>
        <v/>
      </c>
      <c r="L21" s="76" t="s">
        <v>26</v>
      </c>
      <c r="M21" s="77"/>
      <c r="N21" s="219"/>
      <c r="O21" s="224"/>
      <c r="P21" s="54"/>
      <c r="Q21" s="55"/>
      <c r="T21" s="123"/>
    </row>
    <row r="22" spans="1:21" s="2" customFormat="1" ht="18" customHeight="1" x14ac:dyDescent="0.15">
      <c r="A22" s="234"/>
      <c r="B22" s="198"/>
      <c r="C22" s="201"/>
      <c r="D22" s="202"/>
      <c r="E22" s="220" t="s">
        <v>33</v>
      </c>
      <c r="F22" s="221"/>
      <c r="G22" s="221"/>
      <c r="H22" s="82"/>
      <c r="I22" s="222" t="str">
        <f>IF(I21="","",I21)</f>
        <v/>
      </c>
      <c r="J22" s="222"/>
      <c r="K22" s="83" t="s">
        <v>25</v>
      </c>
      <c r="L22" s="78" t="str">
        <f>IF(P22="","",P22)</f>
        <v/>
      </c>
      <c r="M22" s="77"/>
      <c r="N22" s="219"/>
      <c r="O22" s="57"/>
      <c r="P22" s="58"/>
      <c r="Q22" s="16"/>
    </row>
    <row r="23" spans="1:21" s="2" customFormat="1" ht="6" customHeight="1" x14ac:dyDescent="0.15">
      <c r="A23" s="234"/>
      <c r="B23" s="198"/>
      <c r="C23" s="201"/>
      <c r="D23" s="202"/>
      <c r="E23" s="80"/>
      <c r="F23" s="74"/>
      <c r="G23" s="74"/>
      <c r="H23" s="206"/>
      <c r="I23" s="207"/>
      <c r="J23" s="207"/>
      <c r="K23" s="82"/>
      <c r="L23" s="78"/>
      <c r="M23" s="77"/>
      <c r="N23" s="71"/>
      <c r="O23" s="59"/>
      <c r="P23" s="60"/>
      <c r="Q23" s="16"/>
    </row>
    <row r="24" spans="1:21" s="2" customFormat="1" ht="14.4" x14ac:dyDescent="0.15">
      <c r="A24" s="234"/>
      <c r="B24" s="198"/>
      <c r="C24" s="201"/>
      <c r="D24" s="202"/>
      <c r="E24" s="208" t="s">
        <v>59</v>
      </c>
      <c r="F24" s="209"/>
      <c r="G24" s="209"/>
      <c r="H24" s="209"/>
      <c r="I24" s="209"/>
      <c r="J24" s="209"/>
      <c r="K24" s="209"/>
      <c r="L24" s="209"/>
      <c r="M24" s="210"/>
      <c r="N24" s="17"/>
      <c r="P24" s="3"/>
      <c r="Q24" s="3"/>
    </row>
    <row r="25" spans="1:21" s="2" customFormat="1" ht="26.25" customHeight="1" thickBot="1" x14ac:dyDescent="0.2">
      <c r="A25" s="234"/>
      <c r="B25" s="236"/>
      <c r="C25" s="237"/>
      <c r="D25" s="238"/>
      <c r="E25" s="211" t="s">
        <v>9</v>
      </c>
      <c r="F25" s="212"/>
      <c r="G25" s="212"/>
      <c r="H25" s="213" t="e">
        <f>IF(I22-I19=0,1,I22-I19)</f>
        <v>#VALUE!</v>
      </c>
      <c r="I25" s="214"/>
      <c r="J25" s="84" t="s">
        <v>25</v>
      </c>
      <c r="K25" s="84"/>
      <c r="L25" s="85" t="str">
        <f>IF(OR(L18="",L22=""),"",INT(DATEDIF(L18,L22,"m")/12)&amp;"年"&amp;MOD(DATEDIF(L18,L22,"m"),12)&amp;"ヶ月")</f>
        <v/>
      </c>
      <c r="M25" s="86"/>
      <c r="N25" s="70"/>
      <c r="P25" s="3"/>
      <c r="Q25" s="3"/>
    </row>
    <row r="26" spans="1:21" s="2" customFormat="1" ht="10.5" customHeight="1" x14ac:dyDescent="0.15">
      <c r="A26" s="234"/>
      <c r="B26" s="197" t="s">
        <v>10</v>
      </c>
      <c r="C26" s="199" t="s">
        <v>34</v>
      </c>
      <c r="D26" s="200"/>
      <c r="E26" s="87"/>
      <c r="F26" s="88"/>
      <c r="G26" s="88"/>
      <c r="H26" s="88"/>
      <c r="I26" s="88"/>
      <c r="J26" s="88"/>
      <c r="K26" s="88"/>
      <c r="L26" s="88"/>
      <c r="M26" s="203"/>
      <c r="N26" s="151"/>
      <c r="O26" s="154" t="s">
        <v>8</v>
      </c>
      <c r="P26" s="157"/>
      <c r="Q26" s="3"/>
    </row>
    <row r="27" spans="1:21" s="2" customFormat="1" ht="21.75" customHeight="1" x14ac:dyDescent="0.15">
      <c r="A27" s="234"/>
      <c r="B27" s="198"/>
      <c r="C27" s="201"/>
      <c r="D27" s="202"/>
      <c r="E27" s="89"/>
      <c r="F27" s="91" t="s">
        <v>23</v>
      </c>
      <c r="G27" s="91"/>
      <c r="H27" s="90"/>
      <c r="I27" s="129" t="s">
        <v>24</v>
      </c>
      <c r="J27" s="158"/>
      <c r="K27" s="158"/>
      <c r="L27" s="158"/>
      <c r="M27" s="204"/>
      <c r="N27" s="152"/>
      <c r="O27" s="155"/>
      <c r="P27" s="157"/>
      <c r="Q27" s="3"/>
    </row>
    <row r="28" spans="1:21" s="2" customFormat="1" ht="11.25" customHeight="1" x14ac:dyDescent="0.15">
      <c r="A28" s="234"/>
      <c r="B28" s="198"/>
      <c r="C28" s="201"/>
      <c r="D28" s="202"/>
      <c r="E28" s="93"/>
      <c r="F28" s="94"/>
      <c r="G28" s="94"/>
      <c r="H28" s="95"/>
      <c r="I28" s="95"/>
      <c r="J28" s="95"/>
      <c r="K28" s="95"/>
      <c r="L28" s="94"/>
      <c r="M28" s="96"/>
      <c r="N28" s="205"/>
      <c r="O28" s="156"/>
      <c r="P28" s="157"/>
      <c r="Q28" s="3"/>
    </row>
    <row r="29" spans="1:21" s="2" customFormat="1" ht="36" customHeight="1" x14ac:dyDescent="0.15">
      <c r="A29" s="234"/>
      <c r="B29" s="198"/>
      <c r="C29" s="201"/>
      <c r="D29" s="202"/>
      <c r="E29" s="193" t="s">
        <v>70</v>
      </c>
      <c r="F29" s="194"/>
      <c r="G29" s="194"/>
      <c r="H29" s="194"/>
      <c r="I29" s="194"/>
      <c r="J29" s="194"/>
      <c r="K29" s="194"/>
      <c r="L29" s="194"/>
      <c r="M29" s="195"/>
      <c r="N29" s="196"/>
      <c r="P29" s="20" t="str">
        <f>IF(OR(P$15="非該当",P$26="非該当",P$57="非該当"),"↑「該当」となるものが対象です。","")</f>
        <v/>
      </c>
      <c r="Q29" s="21" t="s">
        <v>71</v>
      </c>
      <c r="U29" s="73"/>
    </row>
    <row r="30" spans="1:21" s="2" customFormat="1" ht="10.5" customHeight="1" x14ac:dyDescent="0.15">
      <c r="A30" s="234"/>
      <c r="B30" s="198"/>
      <c r="C30" s="201"/>
      <c r="D30" s="202"/>
      <c r="E30" s="22"/>
      <c r="F30" s="23"/>
      <c r="G30" s="23"/>
      <c r="H30" s="23"/>
      <c r="I30" s="23"/>
      <c r="J30" s="23"/>
      <c r="K30" s="23"/>
      <c r="L30" s="23"/>
      <c r="M30" s="12"/>
      <c r="N30" s="196"/>
      <c r="O30" s="187" t="s">
        <v>61</v>
      </c>
      <c r="P30" s="176"/>
      <c r="Q30" s="190"/>
      <c r="R30" s="183" t="e">
        <f>IF(AND(Q30="",Q34="",Q38="",#REF!=""),"※1～4のいずれかに比較指標を入力してください。","")</f>
        <v>#REF!</v>
      </c>
      <c r="U30"/>
    </row>
    <row r="31" spans="1:21" s="2" customFormat="1" ht="28.5" customHeight="1" x14ac:dyDescent="0.15">
      <c r="A31" s="234"/>
      <c r="B31" s="198"/>
      <c r="C31" s="201"/>
      <c r="D31" s="202"/>
      <c r="E31" s="97" t="s">
        <v>54</v>
      </c>
      <c r="F31" s="98" t="s">
        <v>53</v>
      </c>
      <c r="G31" s="129"/>
      <c r="H31" s="129"/>
      <c r="I31" s="129"/>
      <c r="J31" s="129"/>
      <c r="K31" s="129"/>
      <c r="L31" s="129"/>
      <c r="M31" s="99"/>
      <c r="N31" s="196"/>
      <c r="O31" s="188"/>
      <c r="P31" s="177"/>
      <c r="Q31" s="191"/>
      <c r="R31" s="183"/>
      <c r="U31"/>
    </row>
    <row r="32" spans="1:21" s="2" customFormat="1" ht="22.5" customHeight="1" x14ac:dyDescent="0.15">
      <c r="A32" s="234"/>
      <c r="B32" s="198"/>
      <c r="C32" s="24"/>
      <c r="D32" s="25"/>
      <c r="E32" s="128" t="str">
        <f>IF(P30="該当",Q30,"-")</f>
        <v>-</v>
      </c>
      <c r="F32" s="129"/>
      <c r="G32" s="129"/>
      <c r="H32" s="129"/>
      <c r="I32" s="129"/>
      <c r="J32" s="129"/>
      <c r="K32" s="129"/>
      <c r="L32" s="129"/>
      <c r="M32" s="130"/>
      <c r="N32" s="196"/>
      <c r="O32" s="188"/>
      <c r="P32" s="177"/>
      <c r="Q32" s="191"/>
      <c r="R32" s="183"/>
      <c r="U32"/>
    </row>
    <row r="33" spans="1:21" s="2" customFormat="1" ht="28.95" customHeight="1" x14ac:dyDescent="0.15">
      <c r="A33" s="234"/>
      <c r="B33" s="198"/>
      <c r="C33" s="24"/>
      <c r="D33" s="25"/>
      <c r="E33" s="184"/>
      <c r="F33" s="185"/>
      <c r="G33" s="185"/>
      <c r="H33" s="185"/>
      <c r="I33" s="185"/>
      <c r="J33" s="185"/>
      <c r="K33" s="185"/>
      <c r="L33" s="185"/>
      <c r="M33" s="186"/>
      <c r="N33" s="196"/>
      <c r="O33" s="189"/>
      <c r="P33" s="178"/>
      <c r="Q33" s="192"/>
      <c r="R33" s="183"/>
      <c r="U33" s="73"/>
    </row>
    <row r="34" spans="1:21" s="2" customFormat="1" ht="10.5" customHeight="1" x14ac:dyDescent="0.15">
      <c r="A34" s="234"/>
      <c r="B34" s="198"/>
      <c r="C34" s="24"/>
      <c r="D34" s="25"/>
      <c r="E34" s="100"/>
      <c r="F34" s="98"/>
      <c r="G34" s="98"/>
      <c r="H34" s="98"/>
      <c r="I34" s="98"/>
      <c r="J34" s="98"/>
      <c r="K34" s="98"/>
      <c r="L34" s="98"/>
      <c r="M34" s="99"/>
      <c r="N34" s="196"/>
      <c r="O34" s="187" t="s">
        <v>62</v>
      </c>
      <c r="P34" s="176"/>
      <c r="Q34" s="190"/>
      <c r="R34" s="183"/>
      <c r="U34"/>
    </row>
    <row r="35" spans="1:21" s="2" customFormat="1" ht="28.05" customHeight="1" x14ac:dyDescent="0.15">
      <c r="A35" s="234"/>
      <c r="B35" s="198"/>
      <c r="C35" s="24"/>
      <c r="D35" s="25"/>
      <c r="E35" s="97" t="s">
        <v>55</v>
      </c>
      <c r="F35" s="98" t="s">
        <v>56</v>
      </c>
      <c r="G35" s="129"/>
      <c r="H35" s="129"/>
      <c r="I35" s="129"/>
      <c r="J35" s="129"/>
      <c r="K35" s="129"/>
      <c r="L35" s="129"/>
      <c r="M35" s="99"/>
      <c r="N35" s="196"/>
      <c r="O35" s="188"/>
      <c r="P35" s="177"/>
      <c r="Q35" s="191"/>
      <c r="R35" s="183"/>
      <c r="U35"/>
    </row>
    <row r="36" spans="1:21" s="2" customFormat="1" ht="50.55" customHeight="1" x14ac:dyDescent="0.15">
      <c r="A36" s="234"/>
      <c r="B36" s="198"/>
      <c r="C36" s="24"/>
      <c r="D36" s="25"/>
      <c r="E36" s="128" t="str">
        <f>IF(P34="該当",Q34,"-")</f>
        <v>-</v>
      </c>
      <c r="F36" s="129"/>
      <c r="G36" s="129"/>
      <c r="H36" s="129"/>
      <c r="I36" s="129"/>
      <c r="J36" s="129"/>
      <c r="K36" s="129"/>
      <c r="L36" s="129"/>
      <c r="M36" s="130"/>
      <c r="N36" s="196"/>
      <c r="O36" s="188"/>
      <c r="P36" s="177"/>
      <c r="Q36" s="191"/>
      <c r="R36" s="183"/>
      <c r="U36"/>
    </row>
    <row r="37" spans="1:21" s="2" customFormat="1" ht="4.05" customHeight="1" x14ac:dyDescent="0.15">
      <c r="A37" s="234"/>
      <c r="B37" s="198"/>
      <c r="C37" s="24"/>
      <c r="D37" s="25"/>
      <c r="E37" s="184"/>
      <c r="F37" s="185"/>
      <c r="G37" s="185"/>
      <c r="H37" s="185"/>
      <c r="I37" s="185"/>
      <c r="J37" s="185"/>
      <c r="K37" s="185"/>
      <c r="L37" s="185"/>
      <c r="M37" s="186"/>
      <c r="N37" s="196"/>
      <c r="O37" s="189"/>
      <c r="P37" s="178"/>
      <c r="Q37" s="192"/>
      <c r="R37" s="183"/>
      <c r="U37" s="73"/>
    </row>
    <row r="38" spans="1:21" s="2" customFormat="1" ht="10.5" customHeight="1" x14ac:dyDescent="0.15">
      <c r="A38" s="234"/>
      <c r="B38" s="198"/>
      <c r="C38" s="24"/>
      <c r="D38" s="25"/>
      <c r="E38" s="100"/>
      <c r="F38" s="98"/>
      <c r="G38" s="98"/>
      <c r="H38" s="98"/>
      <c r="I38" s="98"/>
      <c r="J38" s="98"/>
      <c r="K38" s="98"/>
      <c r="L38" s="98"/>
      <c r="M38" s="99"/>
      <c r="N38" s="196"/>
      <c r="O38" s="187" t="s">
        <v>63</v>
      </c>
      <c r="P38" s="176"/>
      <c r="Q38" s="190"/>
      <c r="R38" s="183"/>
      <c r="U38"/>
    </row>
    <row r="39" spans="1:21" s="2" customFormat="1" ht="28.5" customHeight="1" x14ac:dyDescent="0.15">
      <c r="A39" s="234"/>
      <c r="B39" s="198"/>
      <c r="C39" s="24"/>
      <c r="D39" s="25"/>
      <c r="E39" s="97" t="s">
        <v>57</v>
      </c>
      <c r="F39" s="101" t="s">
        <v>58</v>
      </c>
      <c r="G39" s="129"/>
      <c r="H39" s="129"/>
      <c r="I39" s="129"/>
      <c r="J39" s="129"/>
      <c r="K39" s="129"/>
      <c r="L39" s="129"/>
      <c r="M39" s="99"/>
      <c r="N39" s="196"/>
      <c r="O39" s="188"/>
      <c r="P39" s="177"/>
      <c r="Q39" s="191"/>
      <c r="R39" s="183"/>
      <c r="U39"/>
    </row>
    <row r="40" spans="1:21" s="2" customFormat="1" ht="22.5" customHeight="1" x14ac:dyDescent="0.15">
      <c r="A40" s="234"/>
      <c r="B40" s="198"/>
      <c r="C40" s="24"/>
      <c r="D40" s="25"/>
      <c r="E40" s="128" t="str">
        <f>IF(P38="該当",Q38,"-")</f>
        <v>-</v>
      </c>
      <c r="F40" s="129"/>
      <c r="G40" s="129"/>
      <c r="H40" s="129"/>
      <c r="I40" s="129"/>
      <c r="J40" s="129"/>
      <c r="K40" s="129"/>
      <c r="L40" s="129"/>
      <c r="M40" s="130"/>
      <c r="N40" s="196"/>
      <c r="O40" s="188"/>
      <c r="P40" s="177"/>
      <c r="Q40" s="191"/>
      <c r="R40" s="183"/>
    </row>
    <row r="41" spans="1:21" s="2" customFormat="1" ht="49.5" customHeight="1" x14ac:dyDescent="0.15">
      <c r="A41" s="234"/>
      <c r="B41" s="198"/>
      <c r="C41" s="24"/>
      <c r="D41" s="25"/>
      <c r="E41" s="128"/>
      <c r="F41" s="129"/>
      <c r="G41" s="129"/>
      <c r="H41" s="129"/>
      <c r="I41" s="129"/>
      <c r="J41" s="129"/>
      <c r="K41" s="129"/>
      <c r="L41" s="129"/>
      <c r="M41" s="130"/>
      <c r="N41" s="196"/>
      <c r="O41" s="189"/>
      <c r="P41" s="178"/>
      <c r="Q41" s="191"/>
      <c r="R41" s="183"/>
    </row>
    <row r="42" spans="1:21" s="2" customFormat="1" ht="40.5" customHeight="1" x14ac:dyDescent="0.15">
      <c r="A42" s="234"/>
      <c r="B42" s="198"/>
      <c r="C42" s="24"/>
      <c r="D42" s="26"/>
      <c r="E42" s="128"/>
      <c r="F42" s="129"/>
      <c r="G42" s="129"/>
      <c r="H42" s="129"/>
      <c r="I42" s="129"/>
      <c r="J42" s="129"/>
      <c r="K42" s="129"/>
      <c r="L42" s="129"/>
      <c r="M42" s="130"/>
      <c r="N42" s="196"/>
      <c r="O42" s="179" t="s">
        <v>72</v>
      </c>
      <c r="P42" s="180"/>
      <c r="Q42" s="120"/>
    </row>
    <row r="43" spans="1:21" s="2" customFormat="1" ht="6.75" customHeight="1" x14ac:dyDescent="0.15">
      <c r="A43" s="234"/>
      <c r="B43" s="198"/>
      <c r="C43" s="24"/>
      <c r="D43" s="25"/>
      <c r="E43" s="89"/>
      <c r="F43" s="98"/>
      <c r="G43" s="98"/>
      <c r="H43" s="102"/>
      <c r="I43" s="102"/>
      <c r="J43" s="102"/>
      <c r="K43" s="102"/>
      <c r="L43" s="98"/>
      <c r="M43" s="103"/>
      <c r="N43" s="196"/>
      <c r="O43" s="27"/>
      <c r="P43" s="28"/>
      <c r="Q43" s="29"/>
    </row>
    <row r="44" spans="1:21" s="2" customFormat="1" ht="26.25" customHeight="1" x14ac:dyDescent="0.15">
      <c r="A44" s="234"/>
      <c r="B44" s="198"/>
      <c r="C44" s="24"/>
      <c r="D44" s="25"/>
      <c r="E44" s="161" t="s">
        <v>35</v>
      </c>
      <c r="F44" s="162"/>
      <c r="G44" s="162"/>
      <c r="H44" s="162"/>
      <c r="I44" s="162"/>
      <c r="J44" s="162"/>
      <c r="K44" s="162"/>
      <c r="L44" s="162"/>
      <c r="M44" s="163"/>
      <c r="N44" s="196"/>
      <c r="Q44" s="30" t="str">
        <f>IF(OR(Q$47="単位（　）",Q$51="単位（　）",),"※単位を入力して下さい","")</f>
        <v/>
      </c>
    </row>
    <row r="45" spans="1:21" s="2" customFormat="1" ht="26.25" customHeight="1" x14ac:dyDescent="0.15">
      <c r="A45" s="234"/>
      <c r="B45" s="198"/>
      <c r="C45" s="24"/>
      <c r="D45" s="25"/>
      <c r="E45" s="181" t="s">
        <v>36</v>
      </c>
      <c r="F45" s="182"/>
      <c r="G45" s="182"/>
      <c r="H45" s="171"/>
      <c r="I45" s="172" t="str">
        <f>IF(P45="","",P45)</f>
        <v/>
      </c>
      <c r="J45" s="173"/>
      <c r="K45" s="173"/>
      <c r="L45" s="173"/>
      <c r="M45" s="174"/>
      <c r="N45" s="196"/>
      <c r="O45" s="66" t="s">
        <v>67</v>
      </c>
      <c r="P45" s="55"/>
      <c r="Q45" s="30"/>
      <c r="U45" s="123"/>
    </row>
    <row r="46" spans="1:21" s="2" customFormat="1" ht="10.95" customHeight="1" x14ac:dyDescent="0.15">
      <c r="A46" s="234"/>
      <c r="B46" s="198"/>
      <c r="C46" s="24"/>
      <c r="D46" s="25"/>
      <c r="E46" s="104"/>
      <c r="F46" s="105"/>
      <c r="G46" s="105"/>
      <c r="H46" s="106"/>
      <c r="I46" s="107"/>
      <c r="J46" s="108"/>
      <c r="K46" s="108"/>
      <c r="L46" s="108"/>
      <c r="M46" s="109"/>
      <c r="N46" s="196"/>
      <c r="O46" s="61"/>
      <c r="P46" s="121" t="s">
        <v>37</v>
      </c>
      <c r="Q46" s="121" t="s">
        <v>38</v>
      </c>
    </row>
    <row r="47" spans="1:21" s="2" customFormat="1" ht="24.75" customHeight="1" x14ac:dyDescent="0.15">
      <c r="A47" s="234"/>
      <c r="B47" s="198"/>
      <c r="C47" s="24"/>
      <c r="D47" s="25"/>
      <c r="E47" s="168" t="s">
        <v>39</v>
      </c>
      <c r="F47" s="175"/>
      <c r="G47" s="175"/>
      <c r="H47" s="67"/>
      <c r="I47" s="146" t="str">
        <f>IF(P47="","",P47)</f>
        <v/>
      </c>
      <c r="J47" s="158"/>
      <c r="K47" s="158"/>
      <c r="L47" s="158"/>
      <c r="M47" s="110" t="str">
        <f>IF(Q47="","単位",Q47)</f>
        <v>単位</v>
      </c>
      <c r="N47" s="196"/>
      <c r="O47" s="61" t="s">
        <v>68</v>
      </c>
      <c r="P47" s="62"/>
      <c r="Q47" s="32"/>
    </row>
    <row r="48" spans="1:21" s="2" customFormat="1" ht="24.75" customHeight="1" x14ac:dyDescent="0.15">
      <c r="A48" s="234"/>
      <c r="B48" s="198"/>
      <c r="C48" s="24"/>
      <c r="D48" s="25"/>
      <c r="E48" s="168" t="s">
        <v>17</v>
      </c>
      <c r="F48" s="169"/>
      <c r="G48" s="169"/>
      <c r="H48" s="67"/>
      <c r="I48" s="146" t="str">
        <f>IF(P48="","",P48)</f>
        <v/>
      </c>
      <c r="J48" s="158"/>
      <c r="K48" s="158"/>
      <c r="L48" s="158"/>
      <c r="M48" s="111" t="s">
        <v>40</v>
      </c>
      <c r="N48" s="196"/>
      <c r="O48" s="31" t="s">
        <v>64</v>
      </c>
      <c r="P48" s="63"/>
      <c r="Q48" s="3" t="s">
        <v>25</v>
      </c>
    </row>
    <row r="49" spans="1:28" s="2" customFormat="1" ht="24.75" customHeight="1" x14ac:dyDescent="0.15">
      <c r="A49" s="234"/>
      <c r="B49" s="198"/>
      <c r="C49" s="24"/>
      <c r="D49" s="25"/>
      <c r="E49" s="170" t="s">
        <v>41</v>
      </c>
      <c r="F49" s="171"/>
      <c r="G49" s="171"/>
      <c r="H49" s="171"/>
      <c r="I49" s="172" t="str">
        <f>IF(P49="","",P49)</f>
        <v/>
      </c>
      <c r="J49" s="173"/>
      <c r="K49" s="173"/>
      <c r="L49" s="173"/>
      <c r="M49" s="174"/>
      <c r="N49" s="196"/>
      <c r="O49" s="61" t="s">
        <v>65</v>
      </c>
      <c r="P49" s="55"/>
      <c r="Q49" s="3"/>
      <c r="U49" s="123"/>
    </row>
    <row r="50" spans="1:28" s="2" customFormat="1" ht="12.45" customHeight="1" x14ac:dyDescent="0.15">
      <c r="A50" s="234"/>
      <c r="B50" s="198"/>
      <c r="C50" s="24"/>
      <c r="D50" s="25"/>
      <c r="E50" s="80"/>
      <c r="F50" s="106"/>
      <c r="G50" s="106"/>
      <c r="H50" s="106"/>
      <c r="I50" s="107"/>
      <c r="J50" s="108"/>
      <c r="K50" s="108"/>
      <c r="L50" s="108"/>
      <c r="M50" s="109"/>
      <c r="N50" s="196"/>
      <c r="O50" s="61"/>
      <c r="P50" s="121" t="s">
        <v>37</v>
      </c>
      <c r="Q50" s="121" t="s">
        <v>38</v>
      </c>
    </row>
    <row r="51" spans="1:28" s="2" customFormat="1" ht="24.75" customHeight="1" x14ac:dyDescent="0.15">
      <c r="A51" s="234"/>
      <c r="B51" s="198"/>
      <c r="C51" s="24"/>
      <c r="D51" s="25"/>
      <c r="E51" s="168" t="s">
        <v>39</v>
      </c>
      <c r="F51" s="175"/>
      <c r="G51" s="112"/>
      <c r="H51" s="67"/>
      <c r="I51" s="146" t="str">
        <f>IF(P51="","",P51)</f>
        <v/>
      </c>
      <c r="J51" s="146"/>
      <c r="K51" s="146"/>
      <c r="L51" s="146"/>
      <c r="M51" s="110" t="str">
        <f>IF(Q51="","単位",Q51)</f>
        <v>単位</v>
      </c>
      <c r="N51" s="196"/>
      <c r="O51" s="61" t="s">
        <v>69</v>
      </c>
      <c r="P51" s="62"/>
      <c r="Q51" s="32" t="str">
        <f>IF(Q47="","",Q47)</f>
        <v/>
      </c>
    </row>
    <row r="52" spans="1:28" s="2" customFormat="1" ht="24.75" customHeight="1" x14ac:dyDescent="0.15">
      <c r="A52" s="234"/>
      <c r="B52" s="198"/>
      <c r="C52" s="24"/>
      <c r="D52" s="25"/>
      <c r="E52" s="159" t="s">
        <v>17</v>
      </c>
      <c r="F52" s="160"/>
      <c r="G52" s="160"/>
      <c r="H52" s="113"/>
      <c r="I52" s="146">
        <f>IF(P52="","",P52)</f>
        <v>0</v>
      </c>
      <c r="J52" s="158"/>
      <c r="K52" s="158"/>
      <c r="L52" s="158"/>
      <c r="M52" s="114" t="s">
        <v>25</v>
      </c>
      <c r="N52" s="196"/>
      <c r="O52" s="64" t="s">
        <v>74</v>
      </c>
      <c r="P52" s="124">
        <f>P18</f>
        <v>0</v>
      </c>
      <c r="Q52" s="2" t="s">
        <v>25</v>
      </c>
      <c r="U52" s="123"/>
    </row>
    <row r="53" spans="1:28" s="2" customFormat="1" ht="19.5" customHeight="1" x14ac:dyDescent="0.15">
      <c r="A53" s="234"/>
      <c r="B53" s="198"/>
      <c r="C53" s="24"/>
      <c r="D53" s="25"/>
      <c r="E53" s="161" t="s">
        <v>42</v>
      </c>
      <c r="F53" s="162"/>
      <c r="G53" s="162"/>
      <c r="H53" s="162"/>
      <c r="I53" s="162"/>
      <c r="J53" s="162"/>
      <c r="K53" s="162"/>
      <c r="L53" s="162"/>
      <c r="M53" s="163"/>
      <c r="N53" s="196"/>
      <c r="P53" s="3" t="s">
        <v>43</v>
      </c>
      <c r="Q53" s="3"/>
    </row>
    <row r="54" spans="1:28" s="2" customFormat="1" ht="25.5" customHeight="1" x14ac:dyDescent="0.15">
      <c r="A54" s="234"/>
      <c r="B54" s="72"/>
      <c r="C54" s="24"/>
      <c r="D54" s="25"/>
      <c r="E54" s="164" t="s">
        <v>11</v>
      </c>
      <c r="F54" s="165"/>
      <c r="G54" s="166" t="str">
        <f>IF(P54="","",P54)</f>
        <v xml:space="preserve"> </v>
      </c>
      <c r="H54" s="166"/>
      <c r="I54" s="167"/>
      <c r="J54" s="167"/>
      <c r="K54" s="167"/>
      <c r="L54" s="35" t="s">
        <v>44</v>
      </c>
      <c r="M54" s="65"/>
      <c r="N54" s="196"/>
      <c r="O54" s="64" t="s">
        <v>66</v>
      </c>
      <c r="P54" s="36" t="str">
        <f>AA61</f>
        <v xml:space="preserve"> </v>
      </c>
      <c r="Q54" s="138" t="s">
        <v>45</v>
      </c>
      <c r="R54" s="139"/>
    </row>
    <row r="55" spans="1:28" s="2" customFormat="1" ht="56.25" customHeight="1" thickBot="1" x14ac:dyDescent="0.2">
      <c r="A55" s="234"/>
      <c r="B55" s="33"/>
      <c r="C55" s="34"/>
      <c r="D55" s="25"/>
      <c r="E55" s="134" t="str">
        <f>IF(P55="","",P55)</f>
        <v/>
      </c>
      <c r="F55" s="135"/>
      <c r="G55" s="136"/>
      <c r="H55" s="136"/>
      <c r="I55" s="136"/>
      <c r="J55" s="136"/>
      <c r="K55" s="136"/>
      <c r="L55" s="136"/>
      <c r="M55" s="137"/>
      <c r="N55" s="196"/>
      <c r="O55" s="66" t="s">
        <v>73</v>
      </c>
      <c r="P55" s="125"/>
      <c r="Q55" s="138"/>
      <c r="R55" s="139"/>
      <c r="U55" s="123"/>
    </row>
    <row r="56" spans="1:28" s="2" customFormat="1" ht="69.75" hidden="1" customHeight="1" x14ac:dyDescent="0.15">
      <c r="A56" s="235"/>
      <c r="B56" s="33"/>
      <c r="C56" s="34"/>
      <c r="D56" s="37"/>
      <c r="E56" s="140" t="str">
        <f>IF(P56="","",P56)</f>
        <v/>
      </c>
      <c r="F56" s="141"/>
      <c r="G56" s="141"/>
      <c r="H56" s="141"/>
      <c r="I56" s="141"/>
      <c r="J56" s="141"/>
      <c r="K56" s="141"/>
      <c r="L56" s="141"/>
      <c r="M56" s="142"/>
      <c r="N56" s="196"/>
      <c r="O56" s="38" t="s">
        <v>12</v>
      </c>
      <c r="P56" s="39"/>
      <c r="Q56" s="3"/>
    </row>
    <row r="57" spans="1:28" s="2" customFormat="1" ht="10.5" customHeight="1" x14ac:dyDescent="0.15">
      <c r="A57" s="143" t="s">
        <v>46</v>
      </c>
      <c r="B57" s="144"/>
      <c r="C57" s="144"/>
      <c r="D57" s="144"/>
      <c r="E57" s="18"/>
      <c r="F57" s="9"/>
      <c r="G57" s="9"/>
      <c r="H57" s="9"/>
      <c r="I57" s="9"/>
      <c r="J57" s="9"/>
      <c r="K57" s="9"/>
      <c r="L57" s="9"/>
      <c r="M57" s="149"/>
      <c r="N57" s="151"/>
      <c r="O57" s="154" t="s">
        <v>8</v>
      </c>
      <c r="P57" s="157"/>
      <c r="Q57" s="3"/>
    </row>
    <row r="58" spans="1:28" s="2" customFormat="1" ht="21.75" customHeight="1" x14ac:dyDescent="0.15">
      <c r="A58" s="145"/>
      <c r="B58" s="146"/>
      <c r="C58" s="146"/>
      <c r="D58" s="146"/>
      <c r="E58" s="19"/>
      <c r="F58" s="91" t="s">
        <v>23</v>
      </c>
      <c r="G58" s="91"/>
      <c r="H58" s="90"/>
      <c r="I58" s="129" t="s">
        <v>24</v>
      </c>
      <c r="J58" s="158"/>
      <c r="K58" s="158"/>
      <c r="L58" s="158"/>
      <c r="M58" s="150"/>
      <c r="N58" s="152"/>
      <c r="O58" s="155"/>
      <c r="P58" s="157"/>
      <c r="Q58" s="3"/>
    </row>
    <row r="59" spans="1:28" s="2" customFormat="1" ht="11.25" customHeight="1" thickBot="1" x14ac:dyDescent="0.2">
      <c r="A59" s="147"/>
      <c r="B59" s="148"/>
      <c r="C59" s="148"/>
      <c r="D59" s="148"/>
      <c r="E59" s="40"/>
      <c r="F59" s="41"/>
      <c r="G59" s="41"/>
      <c r="H59" s="42"/>
      <c r="I59" s="42"/>
      <c r="J59" s="42"/>
      <c r="K59" s="42"/>
      <c r="L59" s="41"/>
      <c r="M59" s="43"/>
      <c r="N59" s="153"/>
      <c r="O59" s="156"/>
      <c r="P59" s="157"/>
      <c r="Q59" s="3"/>
      <c r="S59" s="2" t="s">
        <v>13</v>
      </c>
    </row>
    <row r="60" spans="1:28" s="2" customFormat="1" ht="15" customHeight="1" x14ac:dyDescent="0.15">
      <c r="A60" s="1"/>
      <c r="B60" s="131" t="s">
        <v>47</v>
      </c>
      <c r="C60" s="131"/>
      <c r="D60" s="131"/>
      <c r="E60" s="131"/>
      <c r="F60" s="131"/>
      <c r="G60" s="131"/>
      <c r="H60" s="131"/>
      <c r="I60" s="131"/>
      <c r="J60" s="131"/>
      <c r="K60" s="131"/>
      <c r="L60" s="131"/>
      <c r="M60" s="131"/>
      <c r="N60" s="131"/>
      <c r="P60" s="132"/>
      <c r="Q60" s="132"/>
      <c r="S60" s="3"/>
      <c r="T60" s="3"/>
      <c r="U60" s="3"/>
      <c r="V60" s="3"/>
      <c r="W60" s="3"/>
      <c r="X60" s="3"/>
      <c r="Y60" s="3"/>
      <c r="Z60" s="3"/>
      <c r="AA60" s="3"/>
      <c r="AB60" s="3"/>
    </row>
    <row r="61" spans="1:28" s="2" customFormat="1" ht="15" customHeight="1" x14ac:dyDescent="0.15">
      <c r="A61" s="1"/>
      <c r="B61" s="131"/>
      <c r="C61" s="131"/>
      <c r="D61" s="131"/>
      <c r="E61" s="131"/>
      <c r="F61" s="131"/>
      <c r="G61" s="131"/>
      <c r="H61" s="131"/>
      <c r="I61" s="131"/>
      <c r="J61" s="131"/>
      <c r="K61" s="131"/>
      <c r="L61" s="131"/>
      <c r="M61" s="131"/>
      <c r="N61" s="131"/>
      <c r="P61" s="3"/>
      <c r="Q61" s="3"/>
      <c r="S61" s="44" t="s">
        <v>48</v>
      </c>
      <c r="T61" s="45" t="str">
        <f>IF(COUNTA(P47,P51)=0,"",MAX(P47,P51))</f>
        <v/>
      </c>
      <c r="U61" s="46" t="s">
        <v>49</v>
      </c>
      <c r="V61" s="45" t="str">
        <f>IF(COUNTA(P47,P51)=0,"",MIN(P47,P51))</f>
        <v/>
      </c>
      <c r="W61" s="47" t="s">
        <v>50</v>
      </c>
      <c r="X61" s="133" t="s">
        <v>51</v>
      </c>
      <c r="Y61" s="133">
        <f>P52-P48</f>
        <v>0</v>
      </c>
      <c r="Z61" s="133" t="s">
        <v>14</v>
      </c>
      <c r="AA61" s="133" t="str">
        <f>IF(ISERROR((T61-V61)/T62/Y61*100)," ",ROUNDDOWN((T61-V61)/T62/Y61*100,1))</f>
        <v xml:space="preserve"> </v>
      </c>
      <c r="AB61" s="126" t="s">
        <v>44</v>
      </c>
    </row>
    <row r="62" spans="1:28" s="2" customFormat="1" ht="15" customHeight="1" x14ac:dyDescent="0.15">
      <c r="A62" s="1"/>
      <c r="B62" s="131"/>
      <c r="C62" s="131"/>
      <c r="D62" s="131"/>
      <c r="E62" s="131"/>
      <c r="F62" s="131"/>
      <c r="G62" s="131"/>
      <c r="H62" s="131"/>
      <c r="I62" s="131"/>
      <c r="J62" s="131"/>
      <c r="K62" s="131"/>
      <c r="L62" s="131"/>
      <c r="M62" s="131"/>
      <c r="N62" s="131"/>
      <c r="P62" s="3"/>
      <c r="Q62" s="3"/>
      <c r="T62" s="127">
        <f>P47</f>
        <v>0</v>
      </c>
      <c r="U62" s="127"/>
      <c r="V62" s="127"/>
      <c r="X62" s="133"/>
      <c r="Y62" s="133"/>
      <c r="Z62" s="133"/>
      <c r="AA62" s="133"/>
      <c r="AB62" s="126"/>
    </row>
    <row r="63" spans="1:28" s="2" customFormat="1" ht="15" customHeight="1" x14ac:dyDescent="0.15">
      <c r="A63" s="1"/>
      <c r="B63" s="131"/>
      <c r="C63" s="131"/>
      <c r="D63" s="131"/>
      <c r="E63" s="131"/>
      <c r="F63" s="131"/>
      <c r="G63" s="131"/>
      <c r="H63" s="131"/>
      <c r="I63" s="131"/>
      <c r="J63" s="131"/>
      <c r="K63" s="131"/>
      <c r="L63" s="131"/>
      <c r="M63" s="131"/>
      <c r="N63" s="131"/>
      <c r="P63" s="3"/>
      <c r="Q63" s="3"/>
      <c r="S63" s="3"/>
      <c r="T63" s="3"/>
      <c r="U63" s="3"/>
      <c r="V63" s="3"/>
      <c r="W63" s="3"/>
      <c r="X63" s="3"/>
      <c r="Y63" s="3"/>
      <c r="Z63" s="3"/>
      <c r="AA63" s="3"/>
      <c r="AB63" s="3"/>
    </row>
    <row r="64" spans="1:28" s="2" customFormat="1" ht="27" customHeight="1" x14ac:dyDescent="0.15">
      <c r="A64" s="1"/>
      <c r="B64" s="131"/>
      <c r="C64" s="131"/>
      <c r="D64" s="131"/>
      <c r="E64" s="131"/>
      <c r="F64" s="131"/>
      <c r="G64" s="131"/>
      <c r="H64" s="131"/>
      <c r="I64" s="131"/>
      <c r="J64" s="131"/>
      <c r="K64" s="131"/>
      <c r="L64" s="131"/>
      <c r="M64" s="131"/>
      <c r="N64" s="131"/>
      <c r="P64" s="3"/>
      <c r="Q64" s="3"/>
      <c r="S64" s="48" t="s">
        <v>15</v>
      </c>
    </row>
    <row r="65" spans="1:19" s="2" customFormat="1" ht="15" customHeight="1" x14ac:dyDescent="0.15">
      <c r="A65" s="49"/>
      <c r="B65" s="49"/>
      <c r="C65" s="49"/>
      <c r="D65" s="49"/>
      <c r="E65" s="49"/>
      <c r="F65" s="49"/>
      <c r="G65" s="49"/>
      <c r="H65" s="49"/>
      <c r="I65" s="49"/>
      <c r="J65" s="49"/>
      <c r="K65" s="49"/>
      <c r="L65" s="49"/>
      <c r="M65" s="49"/>
      <c r="N65" s="49"/>
      <c r="P65" s="3"/>
      <c r="Q65" s="3"/>
      <c r="S65" s="48" t="s">
        <v>16</v>
      </c>
    </row>
    <row r="66" spans="1:19" s="2" customFormat="1" ht="15" customHeight="1" x14ac:dyDescent="0.15">
      <c r="A66" s="49"/>
      <c r="B66" s="49"/>
      <c r="C66" s="49"/>
      <c r="D66" s="49"/>
      <c r="E66" s="49"/>
      <c r="F66" s="49"/>
      <c r="G66" s="49"/>
      <c r="H66" s="49"/>
      <c r="I66" s="49"/>
      <c r="J66" s="49"/>
      <c r="K66" s="49"/>
      <c r="L66" s="49"/>
      <c r="M66" s="49"/>
      <c r="N66" s="49"/>
      <c r="P66" s="3"/>
      <c r="Q66" s="3"/>
    </row>
    <row r="67" spans="1:19" s="2" customFormat="1" ht="15" customHeight="1" x14ac:dyDescent="0.15">
      <c r="A67" s="49"/>
      <c r="B67" s="49"/>
      <c r="C67" s="49"/>
      <c r="D67" s="49"/>
      <c r="E67" s="49"/>
      <c r="F67" s="49"/>
      <c r="G67" s="49"/>
      <c r="H67" s="49"/>
      <c r="I67" s="49"/>
      <c r="J67" s="49"/>
      <c r="K67" s="49"/>
      <c r="L67" s="49"/>
      <c r="M67" s="49"/>
      <c r="N67" s="49"/>
      <c r="P67" s="3"/>
      <c r="Q67" s="3"/>
    </row>
    <row r="68" spans="1:19" s="2" customFormat="1" ht="15" customHeight="1" x14ac:dyDescent="0.15">
      <c r="A68" s="49"/>
      <c r="B68" s="49"/>
      <c r="C68" s="49"/>
      <c r="D68" s="49"/>
      <c r="E68" s="49"/>
      <c r="F68" s="49"/>
      <c r="G68" s="49"/>
      <c r="H68" s="49"/>
      <c r="I68" s="49"/>
      <c r="J68" s="49"/>
      <c r="K68" s="49"/>
      <c r="L68" s="49"/>
      <c r="M68" s="49"/>
      <c r="N68" s="49"/>
      <c r="P68" s="3"/>
      <c r="Q68" s="3"/>
      <c r="R68" s="50"/>
    </row>
    <row r="69" spans="1:19" s="2" customFormat="1" ht="15" customHeight="1" x14ac:dyDescent="0.15">
      <c r="A69" s="49"/>
      <c r="B69" s="49"/>
      <c r="C69" s="49"/>
      <c r="D69" s="49"/>
      <c r="E69" s="49"/>
      <c r="F69" s="49"/>
      <c r="G69" s="49"/>
      <c r="H69" s="49"/>
      <c r="I69" s="49"/>
      <c r="J69" s="49"/>
      <c r="K69" s="49"/>
      <c r="L69" s="49"/>
      <c r="M69" s="49"/>
      <c r="N69" s="49"/>
      <c r="P69" s="3"/>
      <c r="Q69" s="3"/>
    </row>
    <row r="70" spans="1:19" s="2" customFormat="1" ht="13.2" x14ac:dyDescent="0.15">
      <c r="A70" s="49"/>
      <c r="B70" s="49"/>
      <c r="C70" s="49"/>
      <c r="D70" s="49"/>
      <c r="E70" s="49"/>
      <c r="F70" s="49"/>
      <c r="G70" s="49"/>
      <c r="H70" s="49"/>
      <c r="I70" s="49"/>
      <c r="J70" s="49"/>
      <c r="K70" s="49"/>
      <c r="L70" s="49"/>
      <c r="M70" s="49"/>
      <c r="N70" s="49"/>
      <c r="P70" s="3"/>
      <c r="Q70" s="3"/>
    </row>
    <row r="71" spans="1:19" s="2" customFormat="1" ht="13.2" x14ac:dyDescent="0.15">
      <c r="A71" s="49"/>
      <c r="B71" s="49"/>
      <c r="C71" s="49"/>
      <c r="D71" s="49"/>
      <c r="E71" s="49"/>
      <c r="F71" s="49"/>
      <c r="G71" s="49"/>
      <c r="H71" s="49"/>
      <c r="I71" s="49"/>
      <c r="J71" s="49"/>
      <c r="K71" s="49"/>
      <c r="L71" s="49"/>
      <c r="M71" s="49"/>
      <c r="N71" s="49"/>
      <c r="P71" s="3"/>
      <c r="Q71" s="3"/>
    </row>
    <row r="72" spans="1:19" s="2" customFormat="1" ht="13.2" x14ac:dyDescent="0.15">
      <c r="A72" s="49"/>
      <c r="B72" s="49"/>
      <c r="C72" s="49"/>
      <c r="D72" s="49"/>
      <c r="E72" s="49"/>
      <c r="F72" s="49"/>
      <c r="G72" s="49"/>
      <c r="H72" s="49"/>
      <c r="I72" s="49"/>
      <c r="J72" s="49"/>
      <c r="K72" s="49"/>
      <c r="L72" s="49"/>
      <c r="M72" s="49"/>
      <c r="N72" s="49"/>
      <c r="P72" s="3"/>
      <c r="Q72" s="3"/>
    </row>
    <row r="73" spans="1:19" s="2" customFormat="1" ht="13.2" x14ac:dyDescent="0.15">
      <c r="A73" s="49"/>
      <c r="B73" s="49"/>
      <c r="C73" s="49"/>
      <c r="D73" s="49"/>
      <c r="E73" s="49"/>
      <c r="F73" s="49"/>
      <c r="G73" s="49"/>
      <c r="H73" s="49"/>
      <c r="I73" s="49"/>
      <c r="J73" s="49"/>
      <c r="K73" s="49"/>
      <c r="L73" s="49"/>
      <c r="M73" s="49"/>
      <c r="N73" s="49"/>
      <c r="P73" s="3"/>
      <c r="Q73" s="3"/>
    </row>
  </sheetData>
  <sheetProtection algorithmName="SHA-512" hashValue="MU9LoRE5VkHDZi/qOIYqk5Hc70sM8+CQudBwR3kWU7NNYeHt5vErZaBMUBW39WESbupnH2b+aiwvfRpHlEr0Lg==" saltValue="HkkizLPXelruffEA8Wh5PQ==" spinCount="100000" sheet="1" objects="1" scenarios="1"/>
  <mergeCells count="98">
    <mergeCell ref="B9:B10"/>
    <mergeCell ref="D9:H9"/>
    <mergeCell ref="O9:O10"/>
    <mergeCell ref="D10:H10"/>
    <mergeCell ref="A2:N5"/>
    <mergeCell ref="F6:N6"/>
    <mergeCell ref="P6:P8"/>
    <mergeCell ref="F7:G7"/>
    <mergeCell ref="H7:N7"/>
    <mergeCell ref="A15:A56"/>
    <mergeCell ref="B15:B25"/>
    <mergeCell ref="C15:D25"/>
    <mergeCell ref="E15:E17"/>
    <mergeCell ref="N15:N17"/>
    <mergeCell ref="M11:N11"/>
    <mergeCell ref="P11:Q11"/>
    <mergeCell ref="M12:N12"/>
    <mergeCell ref="P12:P14"/>
    <mergeCell ref="E14:M14"/>
    <mergeCell ref="O15:O16"/>
    <mergeCell ref="P15:P16"/>
    <mergeCell ref="I16:L16"/>
    <mergeCell ref="O17:O18"/>
    <mergeCell ref="E18:G18"/>
    <mergeCell ref="N18:N22"/>
    <mergeCell ref="E19:G19"/>
    <mergeCell ref="I19:J19"/>
    <mergeCell ref="O20:O21"/>
    <mergeCell ref="E21:F21"/>
    <mergeCell ref="E22:G22"/>
    <mergeCell ref="I22:J22"/>
    <mergeCell ref="H23:J23"/>
    <mergeCell ref="E24:M24"/>
    <mergeCell ref="E25:G25"/>
    <mergeCell ref="H25:I25"/>
    <mergeCell ref="P26:P28"/>
    <mergeCell ref="I27:L27"/>
    <mergeCell ref="E29:M29"/>
    <mergeCell ref="N29:N56"/>
    <mergeCell ref="O30:O33"/>
    <mergeCell ref="B26:B53"/>
    <mergeCell ref="C26:D31"/>
    <mergeCell ref="M26:M27"/>
    <mergeCell ref="N26:N28"/>
    <mergeCell ref="O26:O28"/>
    <mergeCell ref="E47:G47"/>
    <mergeCell ref="I47:L47"/>
    <mergeCell ref="R30:R41"/>
    <mergeCell ref="G31:H31"/>
    <mergeCell ref="I31:L31"/>
    <mergeCell ref="E32:M33"/>
    <mergeCell ref="O34:O37"/>
    <mergeCell ref="P34:P37"/>
    <mergeCell ref="Q34:Q37"/>
    <mergeCell ref="Q38:Q41"/>
    <mergeCell ref="G39:H39"/>
    <mergeCell ref="I39:L39"/>
    <mergeCell ref="P30:P33"/>
    <mergeCell ref="Q30:Q33"/>
    <mergeCell ref="G35:H35"/>
    <mergeCell ref="I35:L35"/>
    <mergeCell ref="E36:M37"/>
    <mergeCell ref="O38:O41"/>
    <mergeCell ref="P38:P41"/>
    <mergeCell ref="O42:P42"/>
    <mergeCell ref="E44:M44"/>
    <mergeCell ref="E45:H45"/>
    <mergeCell ref="I45:M45"/>
    <mergeCell ref="Q54:R54"/>
    <mergeCell ref="E48:G48"/>
    <mergeCell ref="I48:L48"/>
    <mergeCell ref="E49:H49"/>
    <mergeCell ref="I49:M49"/>
    <mergeCell ref="E51:F51"/>
    <mergeCell ref="I51:L51"/>
    <mergeCell ref="P57:P59"/>
    <mergeCell ref="I58:L58"/>
    <mergeCell ref="E52:G52"/>
    <mergeCell ref="I52:L52"/>
    <mergeCell ref="E53:M53"/>
    <mergeCell ref="E54:F54"/>
    <mergeCell ref="G54:K54"/>
    <mergeCell ref="AB61:AB62"/>
    <mergeCell ref="T62:V62"/>
    <mergeCell ref="E40:M42"/>
    <mergeCell ref="B60:N64"/>
    <mergeCell ref="P60:Q60"/>
    <mergeCell ref="X61:X62"/>
    <mergeCell ref="Y61:Y62"/>
    <mergeCell ref="Z61:Z62"/>
    <mergeCell ref="AA61:AA62"/>
    <mergeCell ref="E55:M55"/>
    <mergeCell ref="Q55:R55"/>
    <mergeCell ref="E56:M56"/>
    <mergeCell ref="A57:D59"/>
    <mergeCell ref="M57:M58"/>
    <mergeCell ref="N57:N59"/>
    <mergeCell ref="O57:O59"/>
  </mergeCells>
  <phoneticPr fontId="1"/>
  <conditionalFormatting sqref="F16">
    <cfRule type="expression" dxfId="15" priority="17">
      <formula>P15="該当"</formula>
    </cfRule>
  </conditionalFormatting>
  <conditionalFormatting sqref="F27">
    <cfRule type="expression" dxfId="14" priority="15">
      <formula>P26="該当"</formula>
    </cfRule>
  </conditionalFormatting>
  <conditionalFormatting sqref="F31">
    <cfRule type="expression" dxfId="13" priority="14">
      <formula>P30="該当"</formula>
    </cfRule>
  </conditionalFormatting>
  <conditionalFormatting sqref="F35">
    <cfRule type="expression" dxfId="12" priority="13">
      <formula>P34="該当"</formula>
    </cfRule>
  </conditionalFormatting>
  <conditionalFormatting sqref="F39">
    <cfRule type="expression" dxfId="11" priority="12">
      <formula>P38="該当"</formula>
    </cfRule>
  </conditionalFormatting>
  <conditionalFormatting sqref="F58">
    <cfRule type="expression" dxfId="10" priority="9">
      <formula>P57="該当"</formula>
    </cfRule>
  </conditionalFormatting>
  <conditionalFormatting sqref="I16">
    <cfRule type="expression" dxfId="9" priority="18">
      <formula>P15="非該当"</formula>
    </cfRule>
  </conditionalFormatting>
  <conditionalFormatting sqref="I27">
    <cfRule type="expression" dxfId="8" priority="16">
      <formula>P26="非該当"</formula>
    </cfRule>
  </conditionalFormatting>
  <conditionalFormatting sqref="I58">
    <cfRule type="expression" dxfId="7" priority="10">
      <formula>P57="非該当"</formula>
    </cfRule>
  </conditionalFormatting>
  <conditionalFormatting sqref="P11">
    <cfRule type="containsText" dxfId="6" priority="6" stopIfTrue="1" operator="containsText" text="※未入力の項目があります">
      <formula>NOT(ISERROR(SEARCH("※未入力の項目があります",P11)))</formula>
    </cfRule>
  </conditionalFormatting>
  <conditionalFormatting sqref="P29">
    <cfRule type="containsText" dxfId="5" priority="7" stopIfTrue="1" operator="containsText" text="となるものが対象">
      <formula>NOT(ISERROR(SEARCH("となるものが対象",P29)))</formula>
    </cfRule>
  </conditionalFormatting>
  <conditionalFormatting sqref="P60">
    <cfRule type="containsText" dxfId="4" priority="5" stopIfTrue="1" operator="containsText" text="※未入力の項目があります">
      <formula>NOT(ISERROR(SEARCH("※未入力の項目があります",P60)))</formula>
    </cfRule>
  </conditionalFormatting>
  <conditionalFormatting sqref="Q44:Q46">
    <cfRule type="containsText" dxfId="3" priority="4" stopIfTrue="1" operator="containsText" text="※単位を入力して下さい">
      <formula>NOT(ISERROR(SEARCH("※単位を入力して下さい",Q44)))</formula>
    </cfRule>
  </conditionalFormatting>
  <conditionalFormatting sqref="Q50">
    <cfRule type="containsText" dxfId="2" priority="1" stopIfTrue="1" operator="containsText" text="※単位を入力して下さい">
      <formula>NOT(ISERROR(SEARCH("※単位を入力して下さい",Q50)))</formula>
    </cfRule>
  </conditionalFormatting>
  <conditionalFormatting sqref="Q54:Q55">
    <cfRule type="expression" dxfId="1" priority="2" stopIfTrue="1">
      <formula>$Q$55="※低減と向上の定義が逆の可能性があります"</formula>
    </cfRule>
  </conditionalFormatting>
  <conditionalFormatting sqref="R30">
    <cfRule type="containsText" dxfId="0" priority="8" stopIfTrue="1" operator="containsText" text="※1～4のいずれかに比較指標を入力してください。">
      <formula>NOT(ISERROR(SEARCH("※1～4のいずれかに比較指標を入力してください。",R30)))</formula>
    </cfRule>
  </conditionalFormatting>
  <dataValidations count="4">
    <dataValidation type="list" allowBlank="1" showInputMessage="1" showErrorMessage="1" sqref="WVX57:WVX59 JL15:JL17 TH15:TH17 ADD15:ADD17 AMZ15:AMZ17 AWV15:AWV17 BGR15:BGR17 BQN15:BQN17 CAJ15:CAJ17 CKF15:CKF17 CUB15:CUB17 DDX15:DDX17 DNT15:DNT17 DXP15:DXP17 EHL15:EHL17 ERH15:ERH17 FBD15:FBD17 FKZ15:FKZ17 FUV15:FUV17 GER15:GER17 GON15:GON17 GYJ15:GYJ17 HIF15:HIF17 HSB15:HSB17 IBX15:IBX17 ILT15:ILT17 IVP15:IVP17 JFL15:JFL17 JPH15:JPH17 JZD15:JZD17 KIZ15:KIZ17 KSV15:KSV17 LCR15:LCR17 LMN15:LMN17 LWJ15:LWJ17 MGF15:MGF17 MQB15:MQB17 MZX15:MZX17 NJT15:NJT17 NTP15:NTP17 ODL15:ODL17 ONH15:ONH17 OXD15:OXD17 PGZ15:PGZ17 PQV15:PQV17 QAR15:QAR17 QKN15:QKN17 QUJ15:QUJ17 REF15:REF17 ROB15:ROB17 RXX15:RXX17 SHT15:SHT17 SRP15:SRP17 TBL15:TBL17 TLH15:TLH17 TVD15:TVD17 UEZ15:UEZ17 UOV15:UOV17 UYR15:UYR17 VIN15:VIN17 VSJ15:VSJ17 WCF15:WCF17 WMB15:WMB17 WVX15:WVX17 P26:P28 JL26:JL28 TH26:TH28 ADD26:ADD28 AMZ26:AMZ28 AWV26:AWV28 BGR26:BGR28 BQN26:BQN28 CAJ26:CAJ28 CKF26:CKF28 CUB26:CUB28 DDX26:DDX28 DNT26:DNT28 DXP26:DXP28 EHL26:EHL28 ERH26:ERH28 FBD26:FBD28 FKZ26:FKZ28 FUV26:FUV28 GER26:GER28 GON26:GON28 GYJ26:GYJ28 HIF26:HIF28 HSB26:HSB28 IBX26:IBX28 ILT26:ILT28 IVP26:IVP28 JFL26:JFL28 JPH26:JPH28 JZD26:JZD28 KIZ26:KIZ28 KSV26:KSV28 LCR26:LCR28 LMN26:LMN28 LWJ26:LWJ28 MGF26:MGF28 MQB26:MQB28 MZX26:MZX28 NJT26:NJT28 NTP26:NTP28 ODL26:ODL28 ONH26:ONH28 OXD26:OXD28 PGZ26:PGZ28 PQV26:PQV28 QAR26:QAR28 QKN26:QKN28 QUJ26:QUJ28 REF26:REF28 ROB26:ROB28 RXX26:RXX28 SHT26:SHT28 SRP26:SRP28 TBL26:TBL28 TLH26:TLH28 TVD26:TVD28 UEZ26:UEZ28 UOV26:UOV28 UYR26:UYR28 VIN26:VIN28 VSJ26:VSJ28 WCF26:WCF28 WMB26:WMB28 WVX26:WVX28 P30 JL30 TH30 ADD30 AMZ30 AWV30 BGR30 BQN30 CAJ30 CKF30 CUB30 DDX30 DNT30 DXP30 EHL30 ERH30 FBD30 FKZ30 FUV30 GER30 GON30 GYJ30 HIF30 HSB30 IBX30 ILT30 IVP30 JFL30 JPH30 JZD30 KIZ30 KSV30 LCR30 LMN30 LWJ30 MGF30 MQB30 MZX30 NJT30 NTP30 ODL30 ONH30 OXD30 PGZ30 PQV30 QAR30 QKN30 QUJ30 REF30 ROB30 RXX30 SHT30 SRP30 TBL30 TLH30 TVD30 UEZ30 UOV30 UYR30 VIN30 VSJ30 WCF30 WMB30 WVX30 P34 JL34 TH34 ADD34 AMZ34 AWV34 BGR34 BQN34 CAJ34 CKF34 CUB34 DDX34 DNT34 DXP34 EHL34 ERH34 FBD34 FKZ34 FUV34 GER34 GON34 GYJ34 HIF34 HSB34 IBX34 ILT34 IVP34 JFL34 JPH34 JZD34 KIZ34 KSV34 LCR34 LMN34 LWJ34 MGF34 MQB34 MZX34 NJT34 NTP34 ODL34 ONH34 OXD34 PGZ34 PQV34 QAR34 QKN34 QUJ34 REF34 ROB34 RXX34 SHT34 SRP34 TBL34 TLH34 TVD34 UEZ34 UOV34 UYR34 VIN34 VSJ34 WCF34 WMB34 WVX34 P38 JL38 TH38 ADD38 AMZ38 AWV38 BGR38 BQN38 CAJ38 CKF38 CUB38 DDX38 DNT38 DXP38 EHL38 ERH38 FBD38 FKZ38 FUV38 GER38 GON38 GYJ38 HIF38 HSB38 IBX38 ILT38 IVP38 JFL38 JPH38 JZD38 KIZ38 KSV38 LCR38 LMN38 LWJ38 MGF38 MQB38 MZX38 NJT38 NTP38 ODL38 ONH38 OXD38 PGZ38 PQV38 QAR38 QKN38 QUJ38 REF38 ROB38 RXX38 SHT38 SRP38 TBL38 TLH38 TVD38 UEZ38 UOV38 UYR38 VIN38 VSJ38 WCF38 WMB38 WVX38 P57:P59 JL57:JL59 TH57:TH59 ADD57:ADD59 AMZ57:AMZ59 AWV57:AWV59 BGR57:BGR59 BQN57:BQN59 CAJ57:CAJ59 CKF57:CKF59 CUB57:CUB59 DDX57:DDX59 DNT57:DNT59 DXP57:DXP59 EHL57:EHL59 ERH57:ERH59 FBD57:FBD59 FKZ57:FKZ59 FUV57:FUV59 GER57:GER59 GON57:GON59 GYJ57:GYJ59 HIF57:HIF59 HSB57:HSB59 IBX57:IBX59 ILT57:ILT59 IVP57:IVP59 JFL57:JFL59 JPH57:JPH59 JZD57:JZD59 KIZ57:KIZ59 KSV57:KSV59 LCR57:LCR59 LMN57:LMN59 LWJ57:LWJ59 MGF57:MGF59 MQB57:MQB59 MZX57:MZX59 NJT57:NJT59 NTP57:NTP59 ODL57:ODL59 ONH57:ONH59 OXD57:OXD59 PGZ57:PGZ59 PQV57:PQV59 QAR57:QAR59 QKN57:QKN59 QUJ57:QUJ59 REF57:REF59 ROB57:ROB59 RXX57:RXX59 SHT57:SHT59 SRP57:SRP59 TBL57:TBL59 TLH57:TLH59 TVD57:TVD59 UEZ57:UEZ59 UOV57:UOV59 UYR57:UYR59 VIN57:VIN59 VSJ57:VSJ59 WCF57:WCF59 WMB57:WMB59 P15" xr:uid="{A1FD5AF6-DF9E-4BE0-8154-602C29A362AF}">
      <formula1>"該当,非該当"</formula1>
    </dataValidation>
    <dataValidation type="custom" allowBlank="1" showInputMessage="1" showErrorMessage="1" error="小数点第1位までしか入力できません。_x000a_" sqref="WVX51 JL51 TH51 ADD51 AMZ51 AWV51 BGR51 BQN51 CAJ51 CKF51 CUB51 DDX51 DNT51 DXP51 EHL51 ERH51 FBD51 FKZ51 FUV51 GER51 GON51 GYJ51 HIF51 HSB51 IBX51 ILT51 IVP51 JFL51 JPH51 JZD51 KIZ51 KSV51 LCR51 LMN51 LWJ51 MGF51 MQB51 MZX51 NJT51 NTP51 ODL51 ONH51 OXD51 PGZ51 PQV51 QAR51 QKN51 QUJ51 REF51 ROB51 RXX51 SHT51 SRP51 TBL51 TLH51 TVD51 UEZ51 UOV51 UYR51 VIN51 VSJ51 WCF51 WMB51" xr:uid="{EFD62B4E-E2DA-4E52-9C0A-384C97B1022D}">
      <formula1>JL51-ROUNDDOWN(JL51,1)=0</formula1>
    </dataValidation>
    <dataValidation type="custom" allowBlank="1" showInputMessage="1" showErrorMessage="1" error="小数点第1位までしか入力できません。" sqref="WVX47:WVX50 JL47:JL50 TH47:TH50 ADD47:ADD50 AMZ47:AMZ50 AWV47:AWV50 BGR47:BGR50 BQN47:BQN50 CAJ47:CAJ50 CKF47:CKF50 CUB47:CUB50 DDX47:DDX50 DNT47:DNT50 DXP47:DXP50 EHL47:EHL50 ERH47:ERH50 FBD47:FBD50 FKZ47:FKZ50 FUV47:FUV50 GER47:GER50 GON47:GON50 GYJ47:GYJ50 HIF47:HIF50 HSB47:HSB50 IBX47:IBX50 ILT47:ILT50 IVP47:IVP50 JFL47:JFL50 JPH47:JPH50 JZD47:JZD50 KIZ47:KIZ50 KSV47:KSV50 LCR47:LCR50 LMN47:LMN50 LWJ47:LWJ50 MGF47:MGF50 MQB47:MQB50 MZX47:MZX50 NJT47:NJT50 NTP47:NTP50 ODL47:ODL50 ONH47:ONH50 OXD47:OXD50 PGZ47:PGZ50 PQV47:PQV50 QAR47:QAR50 QKN47:QKN50 QUJ47:QUJ50 REF47:REF50 ROB47:ROB50 RXX47:RXX50 SHT47:SHT50 SRP47:SRP50 TBL47:TBL50 TLH47:TLH50 TVD47:TVD50 UEZ47:UEZ50 UOV47:UOV50 UYR47:UYR50 VIN47:VIN50 VSJ47:VSJ50 WCF47:WCF50 WMB47:WMB50 P47:P48 P51" xr:uid="{1C008F2E-3E8A-4BA3-BC0C-DA64708A022B}">
      <formula1>P47-ROUNDDOWN(P47,1)=0</formula1>
    </dataValidation>
    <dataValidation type="list" allowBlank="1" showInputMessage="1" showErrorMessage="1" sqref="Q42:Q43 JM42:JM43 TI42:TI43 ADE42:ADE43 ANA42:ANA43 AWW42:AWW43 BGS42:BGS43 BQO42:BQO43 CAK42:CAK43 CKG42:CKG43 CUC42:CUC43 DDY42:DDY43 DNU42:DNU43 DXQ42:DXQ43 EHM42:EHM43 ERI42:ERI43 FBE42:FBE43 FLA42:FLA43 FUW42:FUW43 GES42:GES43 GOO42:GOO43 GYK42:GYK43 HIG42:HIG43 HSC42:HSC43 IBY42:IBY43 ILU42:ILU43 IVQ42:IVQ43 JFM42:JFM43 JPI42:JPI43 JZE42:JZE43 KJA42:KJA43 KSW42:KSW43 LCS42:LCS43 LMO42:LMO43 LWK42:LWK43 MGG42:MGG43 MQC42:MQC43 MZY42:MZY43 NJU42:NJU43 NTQ42:NTQ43 ODM42:ODM43 ONI42:ONI43 OXE42:OXE43 PHA42:PHA43 PQW42:PQW43 QAS42:QAS43 QKO42:QKO43 QUK42:QUK43 REG42:REG43 ROC42:ROC43 RXY42:RXY43 SHU42:SHU43 SRQ42:SRQ43 TBM42:TBM43 TLI42:TLI43 TVE42:TVE43 UFA42:UFA43 UOW42:UOW43 UYS42:UYS43 VIO42:VIO43 VSK42:VSK43 WCG42:WCG43 WMC42:WMC43 WVY42:WVY43" xr:uid="{8CAD111B-C917-4680-902C-1279D85B1554}">
      <formula1>$S$64:$S$65</formula1>
    </dataValidation>
  </dataValidations>
  <pageMargins left="0.70866141732283472" right="0.70866141732283472" top="0.47244094488188981" bottom="0.31496062992125984" header="0.31496062992125984" footer="0.23622047244094491"/>
  <pageSetup paperSize="9" scale="70" orientation="portrait" r:id="rId1"/>
  <ignoredErrors>
    <ignoredError sqref="I18 K18 I21 K21 L25 L22 E40 E36 I45 I47:I49 M47 I51:I52 M51 G54 P29 E32 E55" unlockedFormula="1"/>
    <ignoredError sqref="E31 E35 E39" numberStoredAsText="1"/>
    <ignoredError sqref="H25" evalError="1" unlocked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様式２ (2)</vt:lpstr>
      <vt:lpstr>'様式２ (2)'!Print_Area</vt:lpstr>
    </vt:vector>
  </TitlesOfParts>
  <Company>情報システム</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Master</dc:creator>
  <cp:lastModifiedBy>JIIA</cp:lastModifiedBy>
  <cp:lastPrinted>2025-05-20T05:23:18Z</cp:lastPrinted>
  <dcterms:created xsi:type="dcterms:W3CDTF">2017-04-18T00:31:22Z</dcterms:created>
  <dcterms:modified xsi:type="dcterms:W3CDTF">2025-05-21T00:01:22Z</dcterms:modified>
</cp:coreProperties>
</file>